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840" activeTab="8"/>
  </bookViews>
  <sheets>
    <sheet name="СПЕЦ.ЛКМ" sheetId="1" r:id="rId1"/>
    <sheet name="ЛКМ" sheetId="2" r:id="rId2"/>
    <sheet name="ОБЩИЙ" sheetId="3" r:id="rId3"/>
    <sheet name="Анатермы, Унигермы" sheetId="4" r:id="rId4"/>
    <sheet name="Анакрол" sheetId="5" r:id="rId5"/>
    <sheet name="Герметики, резины, каучуки" sheetId="6" r:id="rId6"/>
    <sheet name="Клей" sheetId="7" r:id="rId7"/>
    <sheet name="Смолы, отвердители" sheetId="8" r:id="rId8"/>
    <sheet name="Для форм" sheetId="9" r:id="rId9"/>
    <sheet name="Полиуретаны" sheetId="10" r:id="rId10"/>
    <sheet name="ХИМИЯ" sheetId="11" r:id="rId11"/>
  </sheets>
  <definedNames>
    <definedName name="_Hlt73931086" localSheetId="10">'ХИМИЯ'!$C$13</definedName>
    <definedName name="_Hlt76523801" localSheetId="10">'ХИМИЯ'!$C$12</definedName>
    <definedName name="_Hlt76523829" localSheetId="10">'ХИМИЯ'!$C$14</definedName>
    <definedName name="BNa" localSheetId="10">'ХИМИЯ'!$C$67</definedName>
    <definedName name="BNз" localSheetId="10">'ХИМИЯ'!$C$70</definedName>
    <definedName name="WCl" localSheetId="10">'ХИМИЯ'!$C$88</definedName>
    <definedName name="WCO" localSheetId="10">'ХИМИЯ'!$C$86</definedName>
    <definedName name="ZnO" localSheetId="10">'ХИМИЯ'!$C$74</definedName>
    <definedName name="агм" localSheetId="10">'ХИМИЯ'!$C$17</definedName>
    <definedName name="БТФСХ" localSheetId="10">'ХИМИЯ'!$C$104</definedName>
    <definedName name="даф" localSheetId="10">'ХИМИЯ'!$C$62</definedName>
    <definedName name="детали" localSheetId="10">'ХИМИЯ'!$C$50</definedName>
    <definedName name="дфсо" localSheetId="10">'ХИМИЯ'!$C$31</definedName>
    <definedName name="ДЭАЭ" localSheetId="10">'ХИМИЯ'!$C$54</definedName>
    <definedName name="ж133_158" localSheetId="10">'ХИМИЯ'!$C$22</definedName>
    <definedName name="ж133_79" localSheetId="10">'ХИМИЯ'!$C$20</definedName>
    <definedName name="ж162_389" localSheetId="10">'ХИМИЯ'!$C$24</definedName>
    <definedName name="к18" localSheetId="10">'ХИМИЯ'!$C$100</definedName>
    <definedName name="к23015" localSheetId="10">'ХИМИЯ'!$C$94</definedName>
    <definedName name="к23019" localSheetId="10">'ХИМИЯ'!$C$97</definedName>
    <definedName name="клш" localSheetId="10">'ХИМИЯ'!$C$42</definedName>
    <definedName name="КТ30" localSheetId="10">'ХИМИЯ'!$C$59</definedName>
    <definedName name="МБК" localSheetId="10">'ХИМИЯ'!#REF!</definedName>
    <definedName name="мивал" localSheetId="10">'ХИМИЯ'!$C$33</definedName>
    <definedName name="МоCl" localSheetId="10">'ХИМИЯ'!$C$92</definedName>
    <definedName name="МоCО" localSheetId="10">'ХИМИЯ'!$C$90</definedName>
    <definedName name="МСН" localSheetId="10">'ХИМИЯ'!$C$57</definedName>
    <definedName name="ндмв" localSheetId="10">'ХИМИЯ'!$C$83</definedName>
    <definedName name="_xlnm.Print_Area" localSheetId="5">'Герметики, резины, каучуки'!$A$1:$H$60</definedName>
    <definedName name="_xlnm.Print_Area" localSheetId="1">'ЛКМ'!$A$1:$I$110</definedName>
    <definedName name="_xlnm.Print_Area" localSheetId="2">'ОБЩИЙ'!$A$1:$I$85</definedName>
    <definedName name="_xlnm.Print_Area" localSheetId="7">'Смолы, отвердители'!$A$1:$D$87</definedName>
    <definedName name="_xlnm.Print_Area" localSheetId="0">'СПЕЦ.ЛКМ'!$A$1:$F$122</definedName>
    <definedName name="_xlnm.Print_Area" localSheetId="10">'ХИМИЯ'!$A$1:$D$105</definedName>
    <definedName name="ОСЧ" localSheetId="10">'ХИМИЯ'!$C$78</definedName>
    <definedName name="пги" localSheetId="10">'ХИМИЯ'!$C$36</definedName>
    <definedName name="Пинан" localSheetId="10">'ХИМИЯ'!$C$52</definedName>
    <definedName name="рпс900" localSheetId="10">'ХИМИЯ'!$C$44</definedName>
    <definedName name="СО" localSheetId="10">'ХИМИЯ'!$C$76</definedName>
    <definedName name="таф" localSheetId="10">'ХИМИЯ'!$C$40</definedName>
    <definedName name="таф_3" localSheetId="10">'ХИМИЯ'!$C$41</definedName>
    <definedName name="ТКЖ" localSheetId="10">'ХИМИЯ'!$C$81</definedName>
    <definedName name="тфс" localSheetId="10">'ХИМИЯ'!$C$29</definedName>
    <definedName name="утпг" localSheetId="10">'ХИМИЯ'!$C$48</definedName>
    <definedName name="фероз" localSheetId="10">'ХИМИЯ'!$C$65</definedName>
  </definedNames>
  <calcPr fullCalcOnLoad="1"/>
</workbook>
</file>

<file path=xl/sharedStrings.xml><?xml version="1.0" encoding="utf-8"?>
<sst xmlns="http://schemas.openxmlformats.org/spreadsheetml/2006/main" count="2856" uniqueCount="1871">
  <si>
    <t>Для покрытия проводов и кабелей, эксплуатируемых при температуре от минус 60 до плюс 250°С, окрашивания изделий из стали и алюминиевых сплавов, подвергающихся воздействию температур до 300°C. Допускается использовать эмаль в качестве товара народного потребления для окраски изделий, подвергающихся длительному нагреву.</t>
  </si>
  <si>
    <t>Для окраски поверхностей из алюминиевых, титановых, стальных и магниевых сплавов. Применяется в качестве термостойкого покрытия. Обладает специальными оптическими характеристиками.</t>
  </si>
  <si>
    <t>Для  покраски дерева,  древесностружечных и древесноволокнистых плит.</t>
  </si>
  <si>
    <t>Для окраски изделий, эксплуатирующихся в атмосферных условиях.</t>
  </si>
  <si>
    <t>ТУ 2257-397-00208947-2004</t>
  </si>
  <si>
    <r>
      <t xml:space="preserve">Эпоксидные модиф.смолы </t>
    </r>
    <r>
      <rPr>
        <b/>
        <sz val="12"/>
        <rFont val="Times New Roman"/>
        <family val="1"/>
      </rPr>
      <t>КДА, КДА-2</t>
    </r>
  </si>
  <si>
    <r>
      <t>Эпоксидные модиф.смола</t>
    </r>
    <r>
      <rPr>
        <b/>
        <sz val="12"/>
        <rFont val="Times New Roman"/>
        <family val="1"/>
      </rPr>
      <t xml:space="preserve"> К-02Т</t>
    </r>
  </si>
  <si>
    <r>
      <t xml:space="preserve">Эпоксидные модиф.смола </t>
    </r>
    <r>
      <rPr>
        <b/>
        <sz val="12"/>
        <rFont val="Times New Roman"/>
        <family val="1"/>
      </rPr>
      <t>ЭЗ-111</t>
    </r>
  </si>
  <si>
    <r>
      <t xml:space="preserve">Эпоксидные модиф.смола </t>
    </r>
    <r>
      <rPr>
        <b/>
        <sz val="12"/>
        <rFont val="Times New Roman"/>
        <family val="1"/>
      </rPr>
      <t>УП-563</t>
    </r>
  </si>
  <si>
    <r>
      <t xml:space="preserve">Эпоксидные модиф.смола </t>
    </r>
    <r>
      <rPr>
        <b/>
        <sz val="12"/>
        <rFont val="Times New Roman"/>
        <family val="1"/>
      </rPr>
      <t>УП-599</t>
    </r>
  </si>
  <si>
    <r>
      <t xml:space="preserve">Эпоксидные модиф.смола </t>
    </r>
    <r>
      <rPr>
        <b/>
        <sz val="12"/>
        <rFont val="Times New Roman"/>
        <family val="1"/>
      </rPr>
      <t>УП-5-132</t>
    </r>
  </si>
  <si>
    <r>
      <t xml:space="preserve">Эпоксидные модиф.смола </t>
    </r>
    <r>
      <rPr>
        <b/>
        <sz val="12"/>
        <rFont val="Times New Roman"/>
        <family val="1"/>
      </rPr>
      <t>К-176</t>
    </r>
  </si>
  <si>
    <r>
      <t xml:space="preserve">Эпоксидные модиф.смола </t>
    </r>
    <r>
      <rPr>
        <b/>
        <sz val="12"/>
        <rFont val="Times New Roman"/>
        <family val="1"/>
      </rPr>
      <t>К-201</t>
    </r>
  </si>
  <si>
    <r>
      <t xml:space="preserve">Эпоксидные модиф.смола </t>
    </r>
    <r>
      <rPr>
        <b/>
        <sz val="12"/>
        <rFont val="Times New Roman"/>
        <family val="1"/>
      </rPr>
      <t>КДЖ-5-20</t>
    </r>
  </si>
  <si>
    <t>от 25 кг</t>
  </si>
  <si>
    <t>от 339 (под заказ)</t>
  </si>
  <si>
    <t>от 399 (под заказ)</t>
  </si>
  <si>
    <t>от 499(под заказ)</t>
  </si>
  <si>
    <r>
      <t xml:space="preserve">Отвердитель </t>
    </r>
    <r>
      <rPr>
        <b/>
        <sz val="12"/>
        <rFont val="Times New Roman"/>
        <family val="1"/>
      </rPr>
      <t>М-4</t>
    </r>
    <r>
      <rPr>
        <sz val="12"/>
        <rFont val="Times New Roman"/>
        <family val="1"/>
      </rPr>
      <t xml:space="preserve"> (отвердитель модифицированные)</t>
    </r>
  </si>
  <si>
    <r>
      <t xml:space="preserve">Отвердитель </t>
    </r>
    <r>
      <rPr>
        <b/>
        <sz val="12"/>
        <rFont val="Times New Roman"/>
        <family val="1"/>
      </rPr>
      <t>921(ОП)</t>
    </r>
  </si>
  <si>
    <t>от 495(под заказ)</t>
  </si>
  <si>
    <r>
      <t xml:space="preserve">Смола эпоксидная </t>
    </r>
    <r>
      <rPr>
        <b/>
        <sz val="12"/>
        <rFont val="Times New Roman"/>
        <family val="1"/>
      </rPr>
      <t>901</t>
    </r>
    <r>
      <rPr>
        <sz val="12"/>
        <rFont val="Times New Roman"/>
        <family val="1"/>
      </rPr>
      <t xml:space="preserve"> (аналог ЭД-8)</t>
    </r>
  </si>
  <si>
    <r>
      <t xml:space="preserve">Смола эпоксидная </t>
    </r>
    <r>
      <rPr>
        <b/>
        <sz val="12"/>
        <rFont val="Times New Roman"/>
        <family val="1"/>
      </rPr>
      <t>128</t>
    </r>
    <r>
      <rPr>
        <sz val="12"/>
        <rFont val="Times New Roman"/>
        <family val="1"/>
      </rPr>
      <t xml:space="preserve"> (аналог ЭД-20)</t>
    </r>
  </si>
  <si>
    <r>
      <t xml:space="preserve">Смола эпоксидная </t>
    </r>
    <r>
      <rPr>
        <b/>
        <sz val="12"/>
        <rFont val="Times New Roman"/>
        <family val="1"/>
      </rPr>
      <t>Epoxy 520</t>
    </r>
    <r>
      <rPr>
        <sz val="12"/>
        <rFont val="Times New Roman"/>
        <family val="1"/>
      </rPr>
      <t xml:space="preserve"> (аналог ЭД-20)</t>
    </r>
  </si>
  <si>
    <r>
      <t xml:space="preserve">Смола эпоксидная </t>
    </r>
    <r>
      <rPr>
        <b/>
        <sz val="12"/>
        <rFont val="Times New Roman"/>
        <family val="1"/>
      </rPr>
      <t>DER-330</t>
    </r>
    <r>
      <rPr>
        <sz val="12"/>
        <rFont val="Times New Roman"/>
        <family val="1"/>
      </rPr>
      <t xml:space="preserve"> (аналог ЭД-22)</t>
    </r>
  </si>
  <si>
    <r>
      <t xml:space="preserve">Смола эпоксидная </t>
    </r>
    <r>
      <rPr>
        <b/>
        <sz val="12"/>
        <rFont val="Times New Roman"/>
        <family val="1"/>
      </rPr>
      <t>ЭД-8, ЭД-10</t>
    </r>
  </si>
  <si>
    <t>ТУ 6-01-2-764-85 с изменениями 1-6</t>
  </si>
  <si>
    <t>ТУ 6-02-158-92</t>
  </si>
  <si>
    <t xml:space="preserve">ПРОПИТЫВАЮЩИЕ КОМПОЗИЦИИ </t>
  </si>
  <si>
    <t xml:space="preserve">ЭПОКСИДНЫЕ МЕТАЛЛОНАПОЛНЕННЫЕ КОМПАУНДЫ </t>
  </si>
  <si>
    <t xml:space="preserve">ЗАЛИВОЧНЫЕ ЭЛЕКТРОИЗОЛЯЦИОНННЫЕ КОМПОЗИЦИИ </t>
  </si>
  <si>
    <t xml:space="preserve">СОСТАВ ДЛЯ РЕМОНТА ПАРОПРОВОДОВ </t>
  </si>
  <si>
    <t xml:space="preserve">КОНСТРУКЦИОННЫЕ АКРИЛОВЫЕ КЛЕИ </t>
  </si>
  <si>
    <t xml:space="preserve">ККЛЕЙ УЛЬТРОФИОЛЕТОВОГО ОТВЕРЖДЕНИЯ </t>
  </si>
  <si>
    <t xml:space="preserve">КЛЕЯ АКРИЛОВЫЕ ОРГАНОРАСТВОРИМЫЕ </t>
  </si>
  <si>
    <t>Если Вы не нашли в прайс-листе интересующую Вас продукция отправьте свою заявку по факсу (343) 378-74-79, 379-53-92,                                                               либо на почту himekb@mail.ru, и мы обязательно Вам ответим.</t>
  </si>
  <si>
    <t>ЦИАНАКРИЛАТНЫЕ КЛЕЯ</t>
  </si>
  <si>
    <r>
      <t xml:space="preserve">Данная продукция поставляется ПОД ЗАКАЗ!                                                                 </t>
    </r>
    <r>
      <rPr>
        <b/>
        <u val="single"/>
        <sz val="14"/>
        <rFont val="Times New Roman"/>
        <family val="1"/>
      </rPr>
      <t xml:space="preserve">  Уточняйте сроки поставки и стоимость товара у менеджера.</t>
    </r>
  </si>
  <si>
    <t>№ п/п</t>
  </si>
  <si>
    <t>Наименование ЛКМ</t>
  </si>
  <si>
    <t>ТУ 2316-001-75351875-2005</t>
  </si>
  <si>
    <t>ТУ 2332-023-75351875-2005</t>
  </si>
  <si>
    <t>ТУ 2316-055-00206919-2003</t>
  </si>
  <si>
    <t>ТУ 2313-002-75351875-2005</t>
  </si>
  <si>
    <t>ТУ 2313-011-75351875-2005</t>
  </si>
  <si>
    <t>ТУ 2313-012-75351875-2005</t>
  </si>
  <si>
    <t>ТУ 2312-004-75351875-2005</t>
  </si>
  <si>
    <t>ТУ 2313-007-75351875-2005</t>
  </si>
  <si>
    <t>Для окраски оптических приборов,предварительно загрунтованных грунтовкой ЭФ-0137, эксплуатируемых в атмосферных условиях умеренного и тропического  типов климата.</t>
  </si>
  <si>
    <t>Полиэфирные смолы</t>
  </si>
  <si>
    <t>Используется для изготовления ванн, раковин, синтетического мрамора, кухонных стоек, краев и ножек столов, центрифуг, рычагов, декораций т.п.</t>
  </si>
  <si>
    <t>Смола полиэфирная Eskim ES-1060</t>
  </si>
  <si>
    <t>Скульптурный пластилин</t>
  </si>
  <si>
    <t>10 кг</t>
  </si>
  <si>
    <t>Эпоксидный пластилин Этал-SCULPT</t>
  </si>
  <si>
    <t>5 кг</t>
  </si>
  <si>
    <t>Наименование</t>
  </si>
  <si>
    <t xml:space="preserve">Алюминий гидрооксид тонкодисперстный </t>
  </si>
  <si>
    <t>Аммоний молибденовокислый «ч», «чда»</t>
  </si>
  <si>
    <t>20; 25</t>
  </si>
  <si>
    <t>Аммоний надсернокислый «ч»</t>
  </si>
  <si>
    <t>Аммоний уксуснокислый «ч»</t>
  </si>
  <si>
    <t>Аммоний  хлористый  техн. (гранулы)</t>
  </si>
  <si>
    <t>Аммоний хлористый «хч»</t>
  </si>
  <si>
    <t xml:space="preserve">Ангидрид хромовый техн. М.А              </t>
  </si>
  <si>
    <t>Барий азотнокислый техн.</t>
  </si>
  <si>
    <t>Барий хлористый «ч»</t>
  </si>
  <si>
    <t>Борная кислота тех. м. Б</t>
  </si>
  <si>
    <t>Борная кислота «ч»</t>
  </si>
  <si>
    <t>Борная кислота «хч»</t>
  </si>
  <si>
    <t>АС-1115,131,182,554,1423, 598,599,730,85,95</t>
  </si>
  <si>
    <t>ПФ-19М,115,133,188, 218ГС/ХС,223,837,910,1147,1189</t>
  </si>
  <si>
    <t>ХС-527,558В,717,720,75У/ХС, 75УГМ,527,759,769П,928,5132,5146</t>
  </si>
  <si>
    <t>АК-113(Ф),578Т,593</t>
  </si>
  <si>
    <t>АС-16,82,528</t>
  </si>
  <si>
    <t>ГФ-024,95</t>
  </si>
  <si>
    <t>КО-85,815</t>
  </si>
  <si>
    <t>МЛ-92,133</t>
  </si>
  <si>
    <t>ХВ-784,5179</t>
  </si>
  <si>
    <t>ХС-76,567,724</t>
  </si>
  <si>
    <t>ЭП-074,075,79,540,730,741</t>
  </si>
  <si>
    <t>ЭЦ-550Ф</t>
  </si>
  <si>
    <t>ГФ-57Ш</t>
  </si>
  <si>
    <t>МА-514</t>
  </si>
  <si>
    <t>Разбавитель РКБ-1,2</t>
  </si>
  <si>
    <t>Разбавитель РЭ-4В</t>
  </si>
  <si>
    <t>Растворитель 645,646,648,649,650</t>
  </si>
  <si>
    <t>Растворитель Р-11(РП),12,189</t>
  </si>
  <si>
    <t>Растворитель Р-2114/2115</t>
  </si>
  <si>
    <t>Растворитель Р-4/4А/5/5А</t>
  </si>
  <si>
    <t>Состав для обезжиривания СОМ,СОП</t>
  </si>
  <si>
    <t>Отвердитель №1,2,3,4,5</t>
  </si>
  <si>
    <t>Разное</t>
  </si>
  <si>
    <t>Клей АК-20</t>
  </si>
  <si>
    <t>Эмаль ХП-5237 черная</t>
  </si>
  <si>
    <t>Эмаль ХП-1267</t>
  </si>
  <si>
    <t>ТУ 2313-024-75351875-2005</t>
  </si>
  <si>
    <t>Эмаль ХС-543  черная</t>
  </si>
  <si>
    <t>Эмаль ХС-928  электропроводная черная</t>
  </si>
  <si>
    <t>Эмаль ХС-973  электропроводная серая</t>
  </si>
  <si>
    <t>Эмаль ХС-5132  черная</t>
  </si>
  <si>
    <t>Эмаль ХС-5146  различных цветов</t>
  </si>
  <si>
    <t>ТУ 2313-017-75351875-2005</t>
  </si>
  <si>
    <t>Эмаль ХС-5245  различных цветов
 (черный, серо-голубой,
 темно-бежевый, коричневый)</t>
  </si>
  <si>
    <t>ТУ 2313-010-00206919-2000</t>
  </si>
  <si>
    <t>Эмаль ХС-5336  белая, черная</t>
  </si>
  <si>
    <t>Эмаль ХС-7121  серебристая</t>
  </si>
  <si>
    <t>Эмаль ЭП-140 различных цветов</t>
  </si>
  <si>
    <t>ГОСТ 24709-81</t>
  </si>
  <si>
    <t>Эмаль ЭП-141 белая и черная
 марок А и Б, желтая</t>
  </si>
  <si>
    <t>ТУ 6-10-1569-76</t>
  </si>
  <si>
    <t>Эмаль ЭП-255</t>
  </si>
  <si>
    <t>ГОСТ 23599-79</t>
  </si>
  <si>
    <t>Эмаль ЭП-275</t>
  </si>
  <si>
    <t>ТУ 6-10-2053-86</t>
  </si>
  <si>
    <t>Эмаль ЭП-422 М серая, серо-синяя</t>
  </si>
  <si>
    <t>Эмаль ЭП-525 различных цветов</t>
  </si>
  <si>
    <t>ГОСТ 22438</t>
  </si>
  <si>
    <t>Мастика тиок. СГ-1М</t>
  </si>
  <si>
    <t>Мастика тиок. СГ-1МТ (морозостойкая до - 15С)</t>
  </si>
  <si>
    <t>от 109</t>
  </si>
  <si>
    <t>от 119</t>
  </si>
  <si>
    <t>от 115</t>
  </si>
  <si>
    <t>Клей 4508</t>
  </si>
  <si>
    <t>от 230</t>
  </si>
  <si>
    <t>К-69Т</t>
  </si>
  <si>
    <t>от 290</t>
  </si>
  <si>
    <t>от 380</t>
  </si>
  <si>
    <t>Резьбовые фиксаторы высокопрочные</t>
  </si>
  <si>
    <t>Унигерм-8</t>
  </si>
  <si>
    <t>Унигерм-9</t>
  </si>
  <si>
    <t>Анатерм-6В</t>
  </si>
  <si>
    <t>Унигерм-7</t>
  </si>
  <si>
    <t>ТУ 2257-406-00208947-2004</t>
  </si>
  <si>
    <t>Фиксаторы цилиндрических соединений</t>
  </si>
  <si>
    <t>Анатерм-6</t>
  </si>
  <si>
    <t>ТУ 2257-399-00208947-2004</t>
  </si>
  <si>
    <t>Уплотнители фланцев, "Жидкая" прокладка (формирователь прокладок)</t>
  </si>
  <si>
    <t>Анатерм-506</t>
  </si>
  <si>
    <t>Фиксаторы со специальными свойствами</t>
  </si>
  <si>
    <t>Анатерм-117</t>
  </si>
  <si>
    <t>Герметик предварительного нанесения</t>
  </si>
  <si>
    <t>Унигерм-701</t>
  </si>
  <si>
    <t>ТУ 2257-506-00208947-2008</t>
  </si>
  <si>
    <t>Активаторы</t>
  </si>
  <si>
    <t>Активатор КВ</t>
  </si>
  <si>
    <t>Термоотверждаемые пропитывающие композиции</t>
  </si>
  <si>
    <t>Анаэробные пропитывающие композиции</t>
  </si>
  <si>
    <t>Анатерм-217</t>
  </si>
  <si>
    <t>Анатерм-218</t>
  </si>
  <si>
    <t>Акрилат -85К</t>
  </si>
  <si>
    <t>Акрилат-85КТ</t>
  </si>
  <si>
    <t>Акрилат-50Т</t>
  </si>
  <si>
    <t>Акрилат-45К</t>
  </si>
  <si>
    <t>Акрилат-45КД</t>
  </si>
  <si>
    <t>Акрилат К5</t>
  </si>
  <si>
    <t>Лакрилен 1003 м.А</t>
  </si>
  <si>
    <t>МАРС-05</t>
  </si>
  <si>
    <t>ТУ N 6-02-132-90 с изм.1</t>
  </si>
  <si>
    <t>ТУ 2385-294-00208947-98</t>
  </si>
  <si>
    <t>от 160,00</t>
  </si>
  <si>
    <t>Наименование продукции</t>
  </si>
  <si>
    <t>Фасовка</t>
  </si>
  <si>
    <t>Продукция</t>
  </si>
  <si>
    <t>Герметики тиоколовые</t>
  </si>
  <si>
    <t>ВИТЭФ-1НТ</t>
  </si>
  <si>
    <t>У-30 М</t>
  </si>
  <si>
    <t>У-30МЭС-5, У-30МЭС-5М, НТ</t>
  </si>
  <si>
    <t>УТ-32, УТ-32НТ</t>
  </si>
  <si>
    <t>ВГО-1</t>
  </si>
  <si>
    <t>У-1-18</t>
  </si>
  <si>
    <t>У-2-28</t>
  </si>
  <si>
    <t>У-4-21</t>
  </si>
  <si>
    <t>ФЛ-03К(ГОСТ 9109-81)  99109109-81)</t>
  </si>
  <si>
    <t>ФЛ-03К быстросохнущая(ТУ 2312-023-21743165-2008)</t>
  </si>
  <si>
    <t>ЭП-0214 (без продукта 10)</t>
  </si>
  <si>
    <t xml:space="preserve">ЭФ-065 </t>
  </si>
  <si>
    <t>Каучуки силиконовые</t>
  </si>
  <si>
    <t>Резина 52-336/4</t>
  </si>
  <si>
    <t>Каучуки уретановые</t>
  </si>
  <si>
    <t>СКУ-ПФЛ-100</t>
  </si>
  <si>
    <t>Виксинт К-18</t>
  </si>
  <si>
    <t>КЛСЕ</t>
  </si>
  <si>
    <t>КЛТ-75Т</t>
  </si>
  <si>
    <t>"Протек" гидроизоляционная</t>
  </si>
  <si>
    <t>от 69</t>
  </si>
  <si>
    <t>от 110</t>
  </si>
  <si>
    <t>от 99</t>
  </si>
  <si>
    <t>Силиконовая трубка ТКР от 1мм (м/пог)</t>
  </si>
  <si>
    <t>Резиновые смеси</t>
  </si>
  <si>
    <t>от 460</t>
  </si>
  <si>
    <t>Герметики кремнийорганические</t>
  </si>
  <si>
    <t>от 340</t>
  </si>
  <si>
    <t>от 220</t>
  </si>
  <si>
    <t>от 650</t>
  </si>
  <si>
    <t>от 384,00</t>
  </si>
  <si>
    <t>от 539,00</t>
  </si>
  <si>
    <t>от 339,00</t>
  </si>
  <si>
    <t>от 219,00</t>
  </si>
  <si>
    <t>от 254,00</t>
  </si>
  <si>
    <t>от 600,00</t>
  </si>
  <si>
    <t>от 209,00</t>
  </si>
  <si>
    <t>от 239,00</t>
  </si>
  <si>
    <t>от 4600,00</t>
  </si>
  <si>
    <t>от 159,00</t>
  </si>
  <si>
    <t>от 1199,00</t>
  </si>
  <si>
    <t>от 190,00</t>
  </si>
  <si>
    <t>от 189,00</t>
  </si>
  <si>
    <t>Клей-герметик Эласил/Эластосил 11-01, 137-182,137-83</t>
  </si>
  <si>
    <t>Является отвердителем для клеев хол.отверждения, а также адгезивом для крепления различных марок резин к метал.поверхностям.</t>
  </si>
  <si>
    <t xml:space="preserve">Клей мебельный </t>
  </si>
  <si>
    <t>ТУ 2311-011-00279835-2009</t>
  </si>
  <si>
    <t>от 8 кг</t>
  </si>
  <si>
    <t>Цена с НДС/кг</t>
  </si>
  <si>
    <t>Для склеивания изделий из поролона и приклеивания их к основам из дерева, металла, картона и ДВП и др</t>
  </si>
  <si>
    <t>от 155</t>
  </si>
  <si>
    <t>ТУ 6-10-463-75</t>
  </si>
  <si>
    <t>от 1,8</t>
  </si>
  <si>
    <t xml:space="preserve"> Для приклеивания х/б ткани к фанере, древесине и загрунт.материалам, окрашиваемым затем перхлорвиниловыми ЛКМ.</t>
  </si>
  <si>
    <t>ТУ 1-596-224-85</t>
  </si>
  <si>
    <t xml:space="preserve">Клей ВК-26М (высокотемпературный) </t>
  </si>
  <si>
    <t>Для склеивания элементов конструкций из радиотехн.сталей, в том числе магнитопроводов систем автоматики и электромеханики.</t>
  </si>
  <si>
    <t>78 БЦСП</t>
  </si>
  <si>
    <t>Крепление резин (в т.ч. губчатых) к  металлу и другим материалам, а также для склеивания резины с резиной.</t>
  </si>
  <si>
    <t>78 БЦСП- М</t>
  </si>
  <si>
    <t>ТУ 38105470-82</t>
  </si>
  <si>
    <t>от 210</t>
  </si>
  <si>
    <t>Этал-1(аналог ДЭГ-1)</t>
  </si>
  <si>
    <t>от 240</t>
  </si>
  <si>
    <t>Мастика АМ-05К, ЛТ-1</t>
  </si>
  <si>
    <t>Полотно Рэтсар Б</t>
  </si>
  <si>
    <t>Лэтсар КП-02</t>
  </si>
  <si>
    <t>Лэтсар БП-02, БФ-0,25</t>
  </si>
  <si>
    <t>Лэтсар ЛП</t>
  </si>
  <si>
    <t>Изолента ПВХ/ХБ</t>
  </si>
  <si>
    <t>КЛТ-30</t>
  </si>
  <si>
    <t>Отвердитель №2</t>
  </si>
  <si>
    <t>Отвердитель №3</t>
  </si>
  <si>
    <t>Отвердитель №4</t>
  </si>
  <si>
    <t>Отвердитель №5</t>
  </si>
  <si>
    <t>Отвердитель ДГУ</t>
  </si>
  <si>
    <t>Отвердитель АГМ-9</t>
  </si>
  <si>
    <t>Отвердитель АСОТ-2</t>
  </si>
  <si>
    <t>от 1849,00</t>
  </si>
  <si>
    <t xml:space="preserve">ВЛ-515 </t>
  </si>
  <si>
    <t>МЧ-145 разл.цв.</t>
  </si>
  <si>
    <t>ПФ-218 гс, хс</t>
  </si>
  <si>
    <t>ПФ-910 темно-серая</t>
  </si>
  <si>
    <t>ПФ-837 серебр.</t>
  </si>
  <si>
    <t>ПФ-1147 защитная</t>
  </si>
  <si>
    <t>ХВ-16 и ХВ-16Р</t>
  </si>
  <si>
    <t xml:space="preserve">ХВ-518 У-1 защитная </t>
  </si>
  <si>
    <t xml:space="preserve">ХВ-785 </t>
  </si>
  <si>
    <t>от 177,00</t>
  </si>
  <si>
    <t>от 185,00</t>
  </si>
  <si>
    <t>от 263,00</t>
  </si>
  <si>
    <t>от 223,00</t>
  </si>
  <si>
    <t>от 340,00</t>
  </si>
  <si>
    <t>ТУ 6-02-760-78</t>
  </si>
  <si>
    <t>Листы (плиты) 500х500 мм</t>
  </si>
  <si>
    <t>СКУ-7Л</t>
  </si>
  <si>
    <t>Н, мм</t>
  </si>
  <si>
    <t>Вес листа (плиты), кг</t>
  </si>
  <si>
    <t>Цена, руб/шт</t>
  </si>
  <si>
    <t>ГФ-0114</t>
  </si>
  <si>
    <t>ЭП-076</t>
  </si>
  <si>
    <t>ГФ-0119</t>
  </si>
  <si>
    <t>ХС-059</t>
  </si>
  <si>
    <t>ЭП-076АК</t>
  </si>
  <si>
    <t>ГФ-0163</t>
  </si>
  <si>
    <t>ГФ-031</t>
  </si>
  <si>
    <t>ХС-068</t>
  </si>
  <si>
    <t xml:space="preserve">ЭП-09 Т </t>
  </si>
  <si>
    <t>ГФ-032</t>
  </si>
  <si>
    <t>ЭП-0104</t>
  </si>
  <si>
    <t>ЭП-090</t>
  </si>
  <si>
    <t xml:space="preserve">МЧ-042 белая </t>
  </si>
  <si>
    <t>ЭП-0109</t>
  </si>
  <si>
    <t>ПФ-0142</t>
  </si>
  <si>
    <t>ЭП-0156</t>
  </si>
  <si>
    <t>НЦ-008</t>
  </si>
  <si>
    <t>ЭП-0010</t>
  </si>
  <si>
    <t>ЭП-0028</t>
  </si>
  <si>
    <t>ПФ-0052</t>
  </si>
  <si>
    <t>ЭП-0020</t>
  </si>
  <si>
    <t>ЭП-0080</t>
  </si>
  <si>
    <t>ХВ-004</t>
  </si>
  <si>
    <t>ЭП-0026</t>
  </si>
  <si>
    <t>АК-194 белая</t>
  </si>
  <si>
    <t>КЧ-7101 ВВ</t>
  </si>
  <si>
    <t>ПФ-223 разл.цв.</t>
  </si>
  <si>
    <t>АК-2130 М</t>
  </si>
  <si>
    <t>КЧ-7101 НВ</t>
  </si>
  <si>
    <t>АК-512</t>
  </si>
  <si>
    <t>КЧ-767</t>
  </si>
  <si>
    <t>УР-1161</t>
  </si>
  <si>
    <t>АК-5173</t>
  </si>
  <si>
    <t>МА-5118</t>
  </si>
  <si>
    <t>МЛ-1156</t>
  </si>
  <si>
    <t>ФП-566</t>
  </si>
  <si>
    <t>АС-1115 разл.цв.</t>
  </si>
  <si>
    <t>МЛ-12 разл.цв.</t>
  </si>
  <si>
    <t>ХВ-110 разл.цв.</t>
  </si>
  <si>
    <t>МЛ-152 разл.цв.</t>
  </si>
  <si>
    <t>ХВ-1120</t>
  </si>
  <si>
    <t>АС-182 разл.цв.</t>
  </si>
  <si>
    <t>МЛ-158</t>
  </si>
  <si>
    <t>ХВ-113</t>
  </si>
  <si>
    <t>МЛ-165</t>
  </si>
  <si>
    <t>ХВ-114</t>
  </si>
  <si>
    <t>АС-1423</t>
  </si>
  <si>
    <t>МЛ-242 белая</t>
  </si>
  <si>
    <t>АС-598</t>
  </si>
  <si>
    <t>МЛ-942</t>
  </si>
  <si>
    <t>ХВ-125</t>
  </si>
  <si>
    <t>АС-599</t>
  </si>
  <si>
    <t>МС-160</t>
  </si>
  <si>
    <t xml:space="preserve">ХВ-130 </t>
  </si>
  <si>
    <t>АС-730</t>
  </si>
  <si>
    <t>АС-85</t>
  </si>
  <si>
    <t>МС-249</t>
  </si>
  <si>
    <t>ХВ-244</t>
  </si>
  <si>
    <t>АС-95 голубая</t>
  </si>
  <si>
    <t>МЧ-123 черная</t>
  </si>
  <si>
    <t>ХВ-5169</t>
  </si>
  <si>
    <t>МЧ-240 М/ПМ</t>
  </si>
  <si>
    <t>ХВ-519 защитная</t>
  </si>
  <si>
    <t>МЧ-277</t>
  </si>
  <si>
    <t>ХВ-533 серебристая</t>
  </si>
  <si>
    <t>ГФ-913</t>
  </si>
  <si>
    <t>НЦ-256</t>
  </si>
  <si>
    <t>ХВ-536</t>
  </si>
  <si>
    <t>ХВ-553 М</t>
  </si>
  <si>
    <t>ГФ-92 ГС, ХС</t>
  </si>
  <si>
    <t>НЦ-5123</t>
  </si>
  <si>
    <t>ХВ-556 защитная</t>
  </si>
  <si>
    <t>ГФ-1426</t>
  </si>
  <si>
    <t>НЦ-5134 П</t>
  </si>
  <si>
    <t>ХВ-714</t>
  </si>
  <si>
    <t>НЦ-583</t>
  </si>
  <si>
    <t>ХВ-774 зеленая</t>
  </si>
  <si>
    <t>ПФ-115</t>
  </si>
  <si>
    <t>ХВ-1100</t>
  </si>
  <si>
    <t>ПФ-1189</t>
  </si>
  <si>
    <t>ХП-7120</t>
  </si>
  <si>
    <t>ПФ-133</t>
  </si>
  <si>
    <t>ХС-5132</t>
  </si>
  <si>
    <t>ПФ-188</t>
  </si>
  <si>
    <t>ХС-5146</t>
  </si>
  <si>
    <t>КО-859</t>
  </si>
  <si>
    <t>ПФ-19 М</t>
  </si>
  <si>
    <t>ХС-527</t>
  </si>
  <si>
    <t>ХС-558В</t>
  </si>
  <si>
    <t>ЭП-255</t>
  </si>
  <si>
    <t>ЭП-56</t>
  </si>
  <si>
    <t>ЭП-274</t>
  </si>
  <si>
    <t>ЭП-567</t>
  </si>
  <si>
    <t>ХС-720</t>
  </si>
  <si>
    <t>ЭП-275</t>
  </si>
  <si>
    <t>ЭП-572 (маркиров.)</t>
  </si>
  <si>
    <t>ХС-75У/ХС-75УГМ</t>
  </si>
  <si>
    <t>ЭП-51</t>
  </si>
  <si>
    <t>ЭП-574/ЭП-575</t>
  </si>
  <si>
    <t>ХС-759</t>
  </si>
  <si>
    <t>ЭП-5116 черная</t>
  </si>
  <si>
    <t>ЭП-586</t>
  </si>
  <si>
    <t>ХС-769 П</t>
  </si>
  <si>
    <t>ЭП-5203 черная</t>
  </si>
  <si>
    <t>ЭП-716</t>
  </si>
  <si>
    <t>ХС-928 черная</t>
  </si>
  <si>
    <t>ЭП-773</t>
  </si>
  <si>
    <t>от 100</t>
  </si>
  <si>
    <t>от 1 190</t>
  </si>
  <si>
    <r>
      <t xml:space="preserve">Смола </t>
    </r>
    <r>
      <rPr>
        <b/>
        <sz val="12"/>
        <rFont val="Times New Roman"/>
        <family val="1"/>
      </rPr>
      <t>СЭДМ-1, 2, 3, 3р, 4, 6, 8</t>
    </r>
  </si>
  <si>
    <t>от 1,1 кг</t>
  </si>
  <si>
    <t>от 8 000</t>
  </si>
  <si>
    <t>от 500</t>
  </si>
  <si>
    <t>от 599</t>
  </si>
  <si>
    <t>от 1 390</t>
  </si>
  <si>
    <t>Применяется в качестве покрытия, прозрачного для  радио волн,  создающего  барьер для воды и пара воды  для стеклотекстолитовых изделий по лаку ЭП-730, для защиты от коррозии изделий из углеродистых сталей по грунтовке ЭП-057, для защиты цветных металлов и сплавов по грунтовке АК-070 и ВЛ-02 без кислотного разбавителя или грунтовке ЭП-0109.</t>
  </si>
  <si>
    <t>Для  покрытия пластиковых  изделий (из нитей КЭНС (п)).</t>
  </si>
  <si>
    <t>Для окраски изделий из полистирола для экранирования ВЧ-полей в телевизионных приемниках, работающих в условиях умеренного и тропического климата.</t>
  </si>
  <si>
    <t>Для окрашивания мостовых металлоконструкций, а также  окраски бетонных  и железобетонных строительных конструкций, эксплуатируемых в промышленной атмосфере в условиях воздействия агрессивных газов щелочного и кислого характера. Обладает высокой водостойкостью и стойкостью при кратковременном обливе растворами щелочей и кислот.</t>
  </si>
  <si>
    <t>от 455</t>
  </si>
  <si>
    <t>от 415</t>
  </si>
  <si>
    <t>от 185</t>
  </si>
  <si>
    <t>от 375</t>
  </si>
  <si>
    <t>от 395</t>
  </si>
  <si>
    <t>от 670</t>
  </si>
  <si>
    <t>ИРП-1401/ИРП-1401 НТА</t>
  </si>
  <si>
    <t>от 410</t>
  </si>
  <si>
    <t>Использ.как формовочная масса для ручного формования крупных декоративных изделий, скульптур, изготовления форм для фаянсовых изделий (раковин, унитазов), выравн.материала в ремонтно-строительных работах и других целей.</t>
  </si>
  <si>
    <t>Используется как формовочная масса, а также, в качестве выравн.материала в ремонтно-строительных работах, для изготовления оснастки, лепных украшений, различной символики и для других целей.</t>
  </si>
  <si>
    <t>Антистатическая эмаль для окраски изделий из органопластика, резины, стеклопластика с целью защиты изделий от разрядов статического электричества.</t>
  </si>
  <si>
    <t>Предназначаются для антикоррозионной защиты и декоративной окраски стационарно установленных конструкций, подвергающихся атмосферным воздействиям в условиях умеренного, холодного и тропического климата, из металла, бетона, железобетона, авто и железнодорожных мостовых конструкций, пешеходных сооружений, перекрытий, тоннелей, в т.ч. метрополитена, станций водоочистки и канализации, кровли, для окрашивания любых строительных материалов, в т.ч. пористых.</t>
  </si>
  <si>
    <t>Эмаль ХП-7120 различный цветов</t>
  </si>
  <si>
    <t>Для окраски надводной части корпуса и надстроек судов и др., эксплуат. в условиях  агрессивной среды  морского климата.</t>
  </si>
  <si>
    <t>Для окраски нерабочих поверхностей оптических приборов (фасок).</t>
  </si>
  <si>
    <t>Герметик-фиксатор капиллярного действия для предварительно собранного крепежа, мест сварки и пористых металлических деталей. Защищает резьбу от коррозии.</t>
  </si>
  <si>
    <t>АНАКРОЛ 201 АНАКРОЛ 102 АНАКРОЛ 202</t>
  </si>
  <si>
    <t>Loctite 270
 Rite-Lok TL70
 Loxeal 83-54
 Sonlok 3270
 Унигерм-7 (УГ-7)
 Анатерм-111, Анатерм-112
 DoneDeal DD6684</t>
  </si>
  <si>
    <t>Фиксация резьбовых соединений в КПП, агрегатах рулевого управления, в мостах и подвеске двигателя; фиксация и герметизация резьбовых соединений: головка блока цилиндров (шпильки), корпусах насосов; фиксация шестерни привода распределительного вала и т.п.</t>
  </si>
  <si>
    <t>АНАКРОЛ 110Т</t>
  </si>
  <si>
    <t>Loctite 272 
 Rite-Lok TL72 
 Loxeal 86-72 
 Sonlok 3272 
 Анатерм-117</t>
  </si>
  <si>
    <t>Термостокий материал (до +280С). 
 Контровка и герметизации болтов, шпилек, гаек и фитингов.</t>
  </si>
  <si>
    <t>АНАКРОЛ 110ТВ</t>
  </si>
  <si>
    <t>Loctite-272 
 Rite-Lok TL72 
 Loxeal 86-72 
 Sonlok 3272 
 Анатерм-117B</t>
  </si>
  <si>
    <t>Термостокий материал (до +280С). 
 Для контровки и герметизации болтов, шпилек, гаек, фитингов.</t>
  </si>
  <si>
    <t>Loctite 542, 554, 569, 571 
 Rite-Lok HP42, HP69 
 Loxeal 53-14 
 Sonlok 3542, 3554, 3569, 3571 
 Унигерм-11 (УГ-11)</t>
  </si>
  <si>
    <t>Оригинальный герметик для гидравлики. Рекомендуется также для применения в холодильниках и для работы в агрессивных жидкостях.</t>
  </si>
  <si>
    <t>АНАКРОЛ 207</t>
  </si>
  <si>
    <t>Loctite 277 
 Rite-Lok TL77 
 Loxeal 86-53 
 Sonlok 3277 
 Унигерм-9 (УГ-9), Унигерм-10 (УГ-10), Анатерм-6В</t>
  </si>
  <si>
    <t>Герметизация и фиксация больших болтов и шпилек, колпачковых и пробковых заглушек, водяных насосов; посадка ступиц колес, монтаж валов.</t>
  </si>
  <si>
    <t>АНАКРОЛ 101</t>
  </si>
  <si>
    <t>Loctite 2760 
 Loxeal 86-21</t>
  </si>
  <si>
    <t>Прокладки анаэробные</t>
  </si>
  <si>
    <t>Loctite 549, 572, 573, 574, 577
 Rite-Lok PS73, PS-77, GM-74, CDN560
 Loxeal 18-10, 28-10, 58-14, 58-11
 Sonlok 3572, 3573, 3574, 3577
 Анатерм-8К</t>
  </si>
  <si>
    <t>Менеджер: Иванкова Наталья</t>
  </si>
  <si>
    <r>
      <t xml:space="preserve">Менеджер: </t>
    </r>
    <r>
      <rPr>
        <b/>
        <sz val="14"/>
        <rFont val="Times New Roman"/>
        <family val="1"/>
      </rPr>
      <t>Иванкова Наталья</t>
    </r>
  </si>
  <si>
    <t>Для лакирования паркета и изделий из древесины. Образует высококачественное защитно-декоративное покрытие с повышенной стойкостью к истиранию, твердостью и долговечностью; возможно нанесение по масляным краскам, линолеуму, пластику.</t>
  </si>
  <si>
    <t>Для нанесения по высохшим пленкам эмалей на основе хлорсульфированного полиэтилена и акриловых смол с целью повышения их атмосферостойкости и придания гидрофобных свойств (создание  барьера для воды и пара воды).</t>
  </si>
  <si>
    <t>от 1 849</t>
  </si>
  <si>
    <t>от 619</t>
  </si>
  <si>
    <t>от 389</t>
  </si>
  <si>
    <t>от 130</t>
  </si>
  <si>
    <t>от 49</t>
  </si>
  <si>
    <t>Автогерметик КЗСК, Гермесил, Гермосил</t>
  </si>
  <si>
    <t>АС-131 бел/чер</t>
  </si>
  <si>
    <t>АС-554 разл. цв.</t>
  </si>
  <si>
    <r>
      <t xml:space="preserve">МС-17 </t>
    </r>
    <r>
      <rPr>
        <sz val="10"/>
        <rFont val="Times New Roman"/>
        <family val="1"/>
      </rPr>
      <t>(</t>
    </r>
    <r>
      <rPr>
        <sz val="10"/>
        <color indexed="8"/>
        <rFont val="Times New Roman"/>
        <family val="1"/>
      </rPr>
      <t>ТУ 2312-170-21743165-2009)</t>
    </r>
  </si>
  <si>
    <t>ВЛ-725 алюминиевая</t>
  </si>
  <si>
    <t>КО-822 зеленая/черная</t>
  </si>
  <si>
    <t>ЭП-525РБ и разл.цв.</t>
  </si>
  <si>
    <t>Для герметизации жестких фланцев.
 Сборка трансмиссии, блоков двигателя.</t>
  </si>
  <si>
    <t>Loctite 2760 
 Loxeal 85-21</t>
  </si>
  <si>
    <t>Loctite 504, 509, 510, 518, 5182, 5203
 Rite-Lok GM-04, GM-10, GM-18
 Loxeal 56-03, 59-10, 58-31
 Sonlok 3504, 3509, 3510, 3518
 Анатерм-501</t>
  </si>
  <si>
    <t>АНАКРОЛ 3012</t>
  </si>
  <si>
    <t>Loctite 515, 5205
 Rite-Lok GM-15
 Loxeal 58-15
 Sonlok 3515</t>
  </si>
  <si>
    <t>Для герметизации корпусов, крышек, для ремонта вырубленных прокладок (толщиной до 0,08 мм). 
 При разборке соединений возможно понадобится прогрев места герметизации при +250 С и горячий демонтаж.</t>
  </si>
  <si>
    <t>Прокладки эластичные</t>
  </si>
  <si>
    <t>Loctite 5923 
DoneDeal DD6768</t>
  </si>
  <si>
    <t>АНАКРОЛ 500В</t>
  </si>
  <si>
    <t xml:space="preserve">Loctite 5921, 5922 
DoneDeal DD6761  
</t>
  </si>
  <si>
    <t>АНАКРОЛ-111</t>
  </si>
  <si>
    <t>АНАКРОЛ-111М</t>
  </si>
  <si>
    <t>ПРОПИТКА ЛИТЬЯ: герметизация микропор</t>
  </si>
  <si>
    <t>Анаэробное отверждение</t>
  </si>
  <si>
    <t>АНАКРОЛ-204</t>
  </si>
  <si>
    <t>АНАКРОЛ-RTC</t>
  </si>
  <si>
    <t xml:space="preserve">Термоотверждение  </t>
  </si>
  <si>
    <t>АНАКРОЛ-90</t>
  </si>
  <si>
    <t>АНАКРОЛ-80</t>
  </si>
  <si>
    <t>Удаление растворителя</t>
  </si>
  <si>
    <t>АНАКРОЛ-250</t>
  </si>
  <si>
    <t>РЕМОНТНЫЕ МАТЕРИАЛЫ: металлополимеры</t>
  </si>
  <si>
    <t>АНАКРОЛ-4001</t>
  </si>
  <si>
    <t>АНАКРОЛ-4002</t>
  </si>
  <si>
    <t>АНАКРОЛ-4003</t>
  </si>
  <si>
    <t>РЕМОНТНЫЕ МАТЕРИАЛЫ: керамополимер</t>
  </si>
  <si>
    <t>АНАКРОЛ-405</t>
  </si>
  <si>
    <t>1. Восстановление и ремонт различных деталей, оборудования, механизмов, машин, литья и т.д.
 2. Ремонт и восстановление литейных форм, отливок, шаблонов, лекал, изложниц и оснастки.
 3. Ремонт пробоин, вмятин, царапин, трещин, сорванных резьб в деталях и узлах из сплавов алюминия.
 4. Заделка раковин, сколов, трещин и т.п. дефектов на поверхности механически обработанных литых деталей.</t>
  </si>
  <si>
    <t>Для  окрашивания металлических  предварительно загрунтованных поверхностей из стали, магниевых, алюминиевых и титановых сплавов, а также меди и ее сплавов. Эмали предназначаются для окрашивания изделий, эксплуатируемых во всех макроклиматических районах на суше и на море, кроме макроклиматического района с очень холодным климатом со средней минимальной температурой ниже минус 60° С (всеклиматическое исполнение) под навесом или в помещениях.</t>
  </si>
  <si>
    <t>Эмаль белая и черная предназначается для защиты изделий от эрозионно-коррозионных поражений. Эмаль желтая предназначается для маркировки.</t>
  </si>
  <si>
    <t>Для окраски различных металлических и неметаллических поверхностей. Эмаль ЭП-275 - электроизоляционный материал.</t>
  </si>
  <si>
    <t>Для окраски деталей лентопротяжных трактов с целью снижения электрического потенциала при трении. Обладает оптическими свойствами,  м</t>
  </si>
  <si>
    <t>В сочетании с грунтовкой ЭП-0109 предназначается для окрашивания поверхностей изделий из алюминиевых сплавов типа АМГ-6, титановых  сплавов металлов  и нержавеющих сталей с целью создания антикоррозионного износостойкого покрытия.</t>
  </si>
  <si>
    <t>Для получения влаго- и химстойких покрытий, эксплуатирующихся в различных климатических районах в условиях повышенной влажности воздуха, действия морской воды, ее паров и особых сред. Применяется для  окрашивания металлических  предварительно загрунтованных и неметаллических поверхностей.</t>
  </si>
  <si>
    <t>ТУ 38.103693-90</t>
  </si>
  <si>
    <t>Цена</t>
  </si>
  <si>
    <t>ГРУНТОВКИ</t>
  </si>
  <si>
    <t>ШПАТЛЕВКИ</t>
  </si>
  <si>
    <t>ЭМАЛИ</t>
  </si>
  <si>
    <t>КРАСКИ</t>
  </si>
  <si>
    <t>РАЗНОЕ</t>
  </si>
  <si>
    <t>ХС-010                                  (ТУ 6-21-51-90)</t>
  </si>
  <si>
    <t>КО-869</t>
  </si>
  <si>
    <t>ХС-717 серебр</t>
  </si>
  <si>
    <t>Для защитно-декоративной  окраски металлической  поверхности из стали, алюминиевых и титановых сплавов, чугуна и бетона без предварительного грунтования. Покрытие устойчиво к воздействию бензина, спирто-бензиновой смеси, сырой нефти, индустриальных масел и смазок.</t>
  </si>
  <si>
    <t>Эмаль КО-834 различных цветов</t>
  </si>
  <si>
    <t>Эмаль НЦ-2192 фоновая
 марки А и Б различных цветов</t>
  </si>
  <si>
    <t>ТУ 2314-018-75351875-2005</t>
  </si>
  <si>
    <t>Эмаль ПФ-19 и ПФ-19 М</t>
  </si>
  <si>
    <t>Эмаль УРФ-1128 различных цветов</t>
  </si>
  <si>
    <t>ТУ 2312-001-00206919-97</t>
  </si>
  <si>
    <t>Пластилин NSP  мягкий/средний/твердый</t>
  </si>
  <si>
    <t>от 800</t>
  </si>
  <si>
    <r>
      <t xml:space="preserve">Проф.пластилинов без содержания серы. Дает возможность снимать форму с модели, используя жидкие двухкомпонентные
силиконовые резины </t>
    </r>
    <r>
      <rPr>
        <b/>
        <sz val="10"/>
        <rFont val="Times New Roman"/>
        <family val="1"/>
      </rPr>
      <t>на платиновом катализаторе.</t>
    </r>
  </si>
  <si>
    <t>Пластилин Castilene мягкий/средний/твердый</t>
  </si>
  <si>
    <t>Скульптурный материал на основе воска с добавлением органических материалов. Не содержит сульфидов, не ингибирует с силиконами и другими резинами</t>
  </si>
  <si>
    <t>от 900</t>
  </si>
  <si>
    <t>Пропиточные составы АНАКРОЛ-2501 и АНАКРОЛ-2505 – это низковязкие жидкости, обладающие высокой проникающей способностью в сквозные и глухие микропоры герметизируемого изделия. Улетучивание органических растворителей в процессе выдержки изделия на воздухе при обычных условиях окружающей среды приводит к одновременному отверждению составов как в порах, так и на поверхности с образованием эластичной химстойкой защитно-декоративной пленки толщиной от 10 мкм до 30 мкм. Отвержденный полимер термостоек и теплостоек в диапазоне температур от -60 °С до +250 °С и кратковременно +300 °С. Составы АНАКРОЛ-2501 и АНАКРОЛ-2505 не вызывают коррозии металлов и сплавов. Пропитка изделий проводится при обычных условиях без использования автоклава. После отверждения материала детали могут быть подверты гидро- и пневмоиспытаниям (опрессовке) и отправлены на следующую стадию производства.</t>
  </si>
  <si>
    <t>ИЗОЛЯЦИОННЫЙ ЛАК: микроэлектроника, электро- и радиотехника</t>
  </si>
  <si>
    <t>ЛАК АКРИЛОВЫЙ АНАКРОЛ®-252</t>
  </si>
  <si>
    <t>Предназначена для  окраски металлических  поверхностей, в том числе стальных классных досок, с целью получения матовых или полуматовых износостойких покрытий с повышенной влагостойкостью.</t>
  </si>
  <si>
    <t>Для защитно-декоративной  эмалевого покрытия корпусов приборных  из алюминиевых сплавов в системе покрытия с грунтовкой АК-070. аналог эмали ЭП-1143.</t>
  </si>
  <si>
    <t>Для окрашивания замков пластмассовой застежки "молния". Может наносится на автоматических линиях фирмы "Опти-Лон.</t>
  </si>
  <si>
    <t>Для защиты неметаллических поверхностей и прорезиненных тканей,  покрытия пластиков краской,  а также для маркировки резиновых кабелей.</t>
  </si>
  <si>
    <t>Для предварительной пропитки деревянной поверхности  перед окраской, а также для защиты от биологических повреждений и атмосферных воздействий. Применяется для отделки деревянных конструкций, сооружений и отдельных элементов, эксплуатируемых как внутри,  (ремонт комнат,  отделанных деревом, так и снаружи помещений (строений, оград, садовых и парковых скамеек, лестниц, причалов, оборудования детских игровых площадок, декоративно-скульптурных форм,  окраска фасадов  и проч.).</t>
  </si>
  <si>
    <t>Для защиты металлических поверхностей при складском хранении.</t>
  </si>
  <si>
    <t>Для временной  коррозионной защиты  стали и алюминия при хранении и транспортировании, а также в качестве защитного покрытия отдельных участков металлической поверхности при химическом фрезеровании и проведении гальванических процессов.</t>
  </si>
  <si>
    <t>Для окраски предварительно загрунтованных металлических поверхностей, эксплуатирующихся в специальных условиях и в районах с умеренным  типом климата.</t>
  </si>
  <si>
    <t>Для получения слоя,  проводящего ток,  на металлической и диэлектрической подложке (стекле, керамике и других материалах), а также для создания склеивающего и токопроводящего слоя для проводов с полиамидной оболочкой.</t>
  </si>
  <si>
    <t>Устранение и предотвращение утечек тока, коронных разрядов, утечек зарядов на печатных платах, токопроводящих дорожках, компонентах радиоэлектронной аппаратуры и т.п.
 Предохранение от коррозии электронных узлов, эксплуатирующихся в жестких условиях.
 Защита от воздействия влаги (гидроизоляция) различных материалов: металлы и сплавы, защитные химические и гальванические покрытия, стекло, керамика, камень, картон, древесина, кожа и т.п.</t>
  </si>
  <si>
    <t>от 337,48</t>
  </si>
  <si>
    <t>от 162,00</t>
  </si>
  <si>
    <t>от 169,00</t>
  </si>
  <si>
    <t>от 277,00</t>
  </si>
  <si>
    <t>от 299,00</t>
  </si>
  <si>
    <t>от 199,00</t>
  </si>
  <si>
    <t>от 154,00</t>
  </si>
  <si>
    <t>от 230,00</t>
  </si>
  <si>
    <t>от 109,00</t>
  </si>
  <si>
    <t>от 218,00</t>
  </si>
  <si>
    <t>от 119,00</t>
  </si>
  <si>
    <t>от 197,00</t>
  </si>
  <si>
    <t>от 215,00</t>
  </si>
  <si>
    <t>от 146,00</t>
  </si>
  <si>
    <t>от 179,00</t>
  </si>
  <si>
    <t>от 246,00</t>
  </si>
  <si>
    <t>от 325,00</t>
  </si>
  <si>
    <t>от 261,00</t>
  </si>
  <si>
    <t>от 307,00</t>
  </si>
  <si>
    <t>от 354,00</t>
  </si>
  <si>
    <t>от 192,00</t>
  </si>
  <si>
    <t>от 214,76</t>
  </si>
  <si>
    <t>от 369,00</t>
  </si>
  <si>
    <t>МС-006</t>
  </si>
  <si>
    <t>ПФ-002</t>
  </si>
  <si>
    <t>от 152,00</t>
  </si>
  <si>
    <t>от 123,00</t>
  </si>
  <si>
    <t>от 95,00</t>
  </si>
  <si>
    <t>от 139,00</t>
  </si>
  <si>
    <t>от 540</t>
  </si>
  <si>
    <r>
      <t xml:space="preserve">Олигоэфирокрилат </t>
    </r>
    <r>
      <rPr>
        <b/>
        <sz val="12"/>
        <rFont val="Times New Roman"/>
        <family val="1"/>
      </rPr>
      <t>ТГМ-3</t>
    </r>
  </si>
  <si>
    <t>И 38 105860-75</t>
  </si>
  <si>
    <t>Крепление к металлу резин на основе бутадиен-нитрильных каучуков, фторкаучука СКФ-32.</t>
  </si>
  <si>
    <t>51-К-44-1</t>
  </si>
  <si>
    <t>Крепление к металлу резин на основе фторкаучука СКФ-26 с вулканизующей группой любого типа</t>
  </si>
  <si>
    <t>9м-35ф</t>
  </si>
  <si>
    <t>ТУ 38 105617-85</t>
  </si>
  <si>
    <t>Крепление к металлу резин на основе фторкаучука СКФ-26 с вулканизующей группой аминного типа</t>
  </si>
  <si>
    <t>ЛП-91</t>
  </si>
  <si>
    <t>ТУ 2513-001-17742007-00</t>
  </si>
  <si>
    <t>Крепление к металлу и полиэфиру  литьевого полиуретана в процессе отверждения</t>
  </si>
  <si>
    <t xml:space="preserve">Клеи для  крепления резин и резинотканевых материалов используемых авиационной промышленностью, защитные покрытия </t>
  </si>
  <si>
    <t>КР-5-18</t>
  </si>
  <si>
    <t>Склеивание резин и резинотканевых материалов как между собой, так и с металлом с последующей вулканизацией.</t>
  </si>
  <si>
    <t>КР-5-18р</t>
  </si>
  <si>
    <t>Склеивание вулканизованных резин и резиновых материалов на основе нитрильных каучуков, предназначенных для работы в нефтяных маслах и топливах.</t>
  </si>
  <si>
    <t>КР-6-18</t>
  </si>
  <si>
    <t>Склеивание заготовок резиновых смесей на основе нитрильных каучуков и резинотканевых материалов (на основе нитрильного АХКР и фторорганического) НТ-7 каучуков между собой с последующей вулканизацией.</t>
  </si>
  <si>
    <t>ВИ-4-18Б</t>
  </si>
  <si>
    <t>Двухкомпонентные контактные клеи на основе уретандиметакрилового полиэфира, полимеризующийся в небольшом зазоре между сопрягаемыми поверхностями с образованием термореактивного полимера. Выпускается две марки: АНАКРОЛ-111 и АНАКРОЛ-111М, которые отличаются прочностными характеристикамии и цветом компонентов.</t>
  </si>
  <si>
    <t>Готовый к применению продуктом и используется для герметизации изделий, работающих в условиях вибрации при давлениях до 34 МПа (340 кгс/см2) в диапазоне температур от -55 до +205ºС. Герметизация плоских прокладок (например, из паронита, картона и т.п.). Герметизация жестких фланцевых соединений, фланцев арматуры, соединительных частей и трубопроводов, имеющих уплотняемые поверхности с величиной зазора до 0,1 мм. Герметизация резьбовых соединений со всеми видами стандартной резьбы.</t>
  </si>
  <si>
    <t>Название</t>
  </si>
  <si>
    <t>Кр.описание</t>
  </si>
  <si>
    <t>Клей 88 Н</t>
  </si>
  <si>
    <t>от 1 кг</t>
  </si>
  <si>
    <t>ТУ 2252-002-01874388-96; ТУ 2513-002-73600328-2007</t>
  </si>
  <si>
    <t>Клей 88 НП</t>
  </si>
  <si>
    <t>ТУ 38 105 540-85                      ТУ 2242-007-96208478-06</t>
  </si>
  <si>
    <t>от 160</t>
  </si>
  <si>
    <t>Для склеивания резин с металлом, бетоном, деревом, кожей, пластмассами, стеклом и т.д.</t>
  </si>
  <si>
    <t>Клей 88 СА</t>
  </si>
  <si>
    <t>Для склеивания резин с металлом, бетоном, деревом, кожей, пластмассами, стеклом и т.д.Работоспособен при темп-ре от -50С до +60С</t>
  </si>
  <si>
    <t>Для склеивания резин с металлом, бетоном, деревом, кожей, пластмассами, стеклом и т.д. Работоспособен при темп-ре от -50С до +70С</t>
  </si>
  <si>
    <t>ТУ 38.105.480-90</t>
  </si>
  <si>
    <t>Для склеивания резин и резинотканевых материалов на основе каучуков общего назначения, текстилей, картона, бумаги.</t>
  </si>
  <si>
    <t>ТУ 38 105 1760-89                     ТУ 2242-007-96208478-06</t>
  </si>
  <si>
    <t>ГОСТ 12172-74</t>
  </si>
  <si>
    <t>от 150</t>
  </si>
  <si>
    <t>Для склеивания цветных металлов, нержавеющей стали, неметаллов с металлами во всех произв.областях.</t>
  </si>
  <si>
    <t>Клей БФ-2, БФ-4</t>
  </si>
  <si>
    <t>ПИ 1.2А.526-99</t>
  </si>
  <si>
    <t>Для клеевых, клеесварных и клеерезьбовых соединений из стали, алюминиевых, магниевых и титановых сплавов, неметаллических материалов в конструкциях</t>
  </si>
  <si>
    <t>от 5 кг/ под заказ</t>
  </si>
  <si>
    <t>ГОСТ 22345-77</t>
  </si>
  <si>
    <t>от 790</t>
  </si>
  <si>
    <t>МЛ-92</t>
  </si>
  <si>
    <t>ХС-724</t>
  </si>
  <si>
    <t>АС-16</t>
  </si>
  <si>
    <t>ХС-76</t>
  </si>
  <si>
    <t>АС-528</t>
  </si>
  <si>
    <t>НЦ-134</t>
  </si>
  <si>
    <t>ЭП-074</t>
  </si>
  <si>
    <t>АС-82</t>
  </si>
  <si>
    <t>НЦ-276 рубин</t>
  </si>
  <si>
    <t>ЭП-075</t>
  </si>
  <si>
    <t>ВЛ-725</t>
  </si>
  <si>
    <t>НЦ-551</t>
  </si>
  <si>
    <t>ЭП-540</t>
  </si>
  <si>
    <t>ВЛ-725Г</t>
  </si>
  <si>
    <t>НЦ-62</t>
  </si>
  <si>
    <t>ЭП-730</t>
  </si>
  <si>
    <t>ГФ-024</t>
  </si>
  <si>
    <t>ПФ-157М</t>
  </si>
  <si>
    <t>ЭП-741</t>
  </si>
  <si>
    <t>ГФ-95</t>
  </si>
  <si>
    <t>ПФ-170</t>
  </si>
  <si>
    <t>ЭП-79</t>
  </si>
  <si>
    <t>УР-231</t>
  </si>
  <si>
    <t>ЭЦ-550 Ф</t>
  </si>
  <si>
    <t>Назначение</t>
  </si>
  <si>
    <t>Белая эмаль предназначается для окраски предварительно загрунтованных анодированных алюминиевых поверхностей. Черная эмаль предназначается для окраски загрунтованных деталей приборов. Возможна окраска подложек из органического стекла. Эмали рекомендованы для эксплуатации в различных условиях: белая - при температуре от минус 60°C до плюс 150°C; черная - при температуре от минус 60°C до плюс 180°C.</t>
  </si>
  <si>
    <t>Для нанесения надписей на детали приборов.</t>
  </si>
  <si>
    <t>Крепление холодным способом губчатых уплотнителей из резины на основе СКЭПТ (51—1610) к  окрашенной поверхности металла.</t>
  </si>
  <si>
    <t>78 ТГТ</t>
  </si>
  <si>
    <t>ТУ 2513-002-17742007-01</t>
  </si>
  <si>
    <t>Крепление пластин ПВХ (ПХ-2) к металлу для защиты гальванических ванн</t>
  </si>
  <si>
    <t>НТ-150-1</t>
  </si>
  <si>
    <t>ТУ 38105789-87</t>
  </si>
  <si>
    <t xml:space="preserve">Обеспечивает крепление маслонаполненных резин (типа НО-68-1) при содержании масла в резине больше 15  масс.ч. </t>
  </si>
  <si>
    <t>4НБ-ув</t>
  </si>
  <si>
    <t>ТУ 38105236-85</t>
  </si>
  <si>
    <t>Склеивание резин и резинотканевых материалов на основе хлоропренового, натурального, нитрильного каучука, с последующей вулканизацией.</t>
  </si>
  <si>
    <t>51-К-51</t>
  </si>
  <si>
    <t>Высокопрочное крепление холодным способом или в процессе термостатирования при +80ºС в течение 1ч широкого ассортимента резин, в том числе маслонаполненных резин (типа НО-68-1) на основе нитрильных каучуков, резин на основе этилен-пропиленовых каучуков с предварительной химической модификацией их поверхности к металлу.</t>
  </si>
  <si>
    <t>Клеи для крепления резин к металлу в процессе вулканизации</t>
  </si>
  <si>
    <t xml:space="preserve">Система клеев Элад-К-19-3 (51-К-19-2) + Элад-К-24-30 (51-К-24-30)
</t>
  </si>
  <si>
    <t>Крепление к металлу резин на основе каучуков общего назначения: НК, БНКС, СКБ, СКС, СКМС, СКЭПТ, бутил — хлорбутил каучуков. Клей Элад-К-19-3 применяют для формовых изделий самостоятельно при креплении резин на основе бутадиен-нитрильных каучуков</t>
  </si>
  <si>
    <t>ФЭН-1</t>
  </si>
  <si>
    <t>от 1290</t>
  </si>
  <si>
    <t>ТУ 38.103587-85</t>
  </si>
  <si>
    <t>СШР-73-2К</t>
  </si>
  <si>
    <t>ТУ 38.103484-80</t>
  </si>
  <si>
    <t>Склеивание резин и резинотканевых материалов на основе нитрильного и фторорганического каучуков.</t>
  </si>
  <si>
    <t>Защита поверхностей резиновых деталей и изделий, изготовленных на основе бутадиен-нитрильных и хлоропреновых каучуков, от светоозонного старения.</t>
  </si>
  <si>
    <t>ВРС-12 для клея ВКР-12</t>
  </si>
  <si>
    <t>ВРС-8 для клея ВКР-8</t>
  </si>
  <si>
    <t>Клей ВС-10Т (теплостойкий)</t>
  </si>
  <si>
    <t>Клей ВК-9 (2х-компонентный) с наполнителями</t>
  </si>
  <si>
    <t>Склеивание резинотехнических изделий новой техники с последующей вулканизацией</t>
  </si>
  <si>
    <t>23-СА (УХЛ или Т)</t>
  </si>
  <si>
    <t>Защита поверхности резиновых и резинотканевых изделий, изготовленных на основе БНКС, СКБ, НК и СКМС, от светоозонного старения</t>
  </si>
  <si>
    <t>Защита резиновых и резинотканевых изделий от светоозонного старения</t>
  </si>
  <si>
    <t>Для склеивания вулканизированных резин на основе силиконового каучука и крепления их к металлам, склеивания керамических деталей и изделий, приклеивания силикатного стекла к металлу и защиты полупроводниковых диодов.</t>
  </si>
  <si>
    <t xml:space="preserve">Клей КТ-30 кремнийорган. термостойкий </t>
  </si>
  <si>
    <t xml:space="preserve">Клей АДВ-11 </t>
  </si>
  <si>
    <t>ТУ 2252-034-22736960-98</t>
  </si>
  <si>
    <t>Применяются для склеивания металлов, дерева, пластмасс, стекла, керамики, пенопластов и других конструкционных материалов.</t>
  </si>
  <si>
    <t>Грунтовка в сочетании с эпоксидными эмалями предназначается для защиты от коррозии изделий из  сплавов металлов:  алюминиевых, магниевых, титановых, нержавеющих, легированных и углеродистых сталей, контактирующих между собой, эксплуатирующихся длительное время в условиях  агрессивной среды  моря и в условиях высокой влажности.</t>
  </si>
  <si>
    <t>Для антикоррозионной защиты неоксидированных поверхностей из магниевых и других (меди, алюминия и пр.)  сплавов металлов  у корпусов приборов, эксплуатируемых во внутренних помещениях судов и нагревающихся до температуры 100°C.</t>
  </si>
  <si>
    <t>Для защиты от коррозии внутренней поверхности  топливных баков  , работающих в среде топлива с примесью воды.</t>
  </si>
  <si>
    <t>Для антикоррозионной защиты металлических поверхностей приборов, оборудования и различных конструкций, подвергающихся воздействию промышленной атмосферы; допускается использование грунтовки как самостоятельного покрытия Применяется для защиты закладных деталей в строительстве, для окраски металлической кровли и для усиления защитных свойств систем покрытий и возможности их нанесения по плотно держащейся ржавчине, остаткам окалины и оцинкованной поверхности.</t>
  </si>
  <si>
    <t>Для грунтования поверхности деталей оптических приборов из стали и анодированного алюминия. Грунтовка обеспечивает стойкость покрытия в условиях умеренного и под навесом тропического  типов климатов  в комплексе с эмалью ЭФ-1118.</t>
  </si>
  <si>
    <t>Светящаяся краска  для нанесения по кирпичным, бетонным, оштукатуренным, деревянным и другим пористым поверхностям. Однокомпонентная.</t>
  </si>
  <si>
    <t>Для защитной и декоративной окраски фасадов  зданий и сооружений по кирпичным, бетонным, оштукатуренным, деревянным и другим пористым поверхностям.</t>
  </si>
  <si>
    <t>Для дорожной разметки асфальтовых и бетонных покрытий. Для цветовой разметки автомобильных дорог и дорожных знаков, взлетно-посадочных полос аэропортов, окраски бордюрных камней.</t>
  </si>
  <si>
    <t>Для грубой резьбы, позиционирования клапанов и фланцев. Герметизация колпачковых и пробковых заглушек, водяных насосов, ступиц колес, монтаж валов.</t>
  </si>
  <si>
    <t>АНАКРОЛ 3011</t>
  </si>
  <si>
    <t>Loctite 5203, 518, 5182, 504, 509, 510, 564, 565
 Анатерм-501
 Rite-Lok GM04,GM10,GM18,PS65
 Loxeal 18-65,56-03,59-10,58-31
 Sonlok 3504, 3509, 3510, 3518, 3564, Sonlok-3565</t>
  </si>
  <si>
    <t>Герметик общего назначения со змазывающим эффектом и в случаях, когда нужна легкая разборка на трубах с обычной и конусной резьбами и большим диаметром. На трубе 3/8" выдерживает давление до 207 бар.</t>
  </si>
  <si>
    <t>АНАКРОЛ 500Н</t>
  </si>
  <si>
    <t>DoneDeal DD6752</t>
  </si>
  <si>
    <t xml:space="preserve">Герметизация резьбовых соединений с зазором до 0,07 мм. Выдерживает давление до 34 МПа (351,5 кгс/см2).  </t>
  </si>
  <si>
    <t>АНАКРОЛ 500</t>
  </si>
  <si>
    <t>Loctite 5923; DoneDeal DD6768</t>
  </si>
  <si>
    <t>Герметизация резьбовых соединений с зазором до 0,1 мм. Выдерживает давление до 34 МПа (351,5 кгс/см2).</t>
  </si>
  <si>
    <t>НЦ-132,256,273,5123,5134,583</t>
  </si>
  <si>
    <t>от 90</t>
  </si>
  <si>
    <t>от 82</t>
  </si>
  <si>
    <t>ХВ-0278,16(Р),110,113,114,124,125,130,244,266,518(по ТУ), 518У,519,533,536,553М,556,714,774,785,1100,1120,5169</t>
  </si>
  <si>
    <t>МЛ-12,152,158,165,242,942, 1156</t>
  </si>
  <si>
    <t>КО-42,174</t>
  </si>
  <si>
    <t>от 51</t>
  </si>
  <si>
    <t>от 91</t>
  </si>
  <si>
    <t>НЦ-62,134,218,243,276,551</t>
  </si>
  <si>
    <t>ПФ-157М,170,283,231</t>
  </si>
  <si>
    <t>от 89</t>
  </si>
  <si>
    <t>Мастика пломбировочная битумная № 1</t>
  </si>
  <si>
    <t>Виксинт К-68 / ПК-68</t>
  </si>
  <si>
    <t>Капролон/Полиамид(стержни, листы)</t>
  </si>
  <si>
    <t>Прайс-лист на 01.02.2012</t>
  </si>
  <si>
    <t xml:space="preserve">Указана стоимость материалов за 1 кг с учетом НДС и стоимости тары при заказе не менее одного тарного места(40-55кг). Возможна продажа ЛКМ от 1 кг. </t>
  </si>
  <si>
    <t>от 59,00</t>
  </si>
  <si>
    <t>от 164,00</t>
  </si>
  <si>
    <t>от 94,00</t>
  </si>
  <si>
    <t>от 72,00</t>
  </si>
  <si>
    <t>от 140,00</t>
  </si>
  <si>
    <t>от 83,00</t>
  </si>
  <si>
    <t>от 81,00</t>
  </si>
  <si>
    <t>от 89,00</t>
  </si>
  <si>
    <r>
      <t xml:space="preserve">При заказе ЛКМ меньше одного тарного места, стоимость матералла за 1 кг составить </t>
    </r>
    <r>
      <rPr>
        <b/>
        <sz val="11"/>
        <color indexed="8"/>
        <rFont val="Times New Roman"/>
        <family val="1"/>
      </rPr>
      <t>от 600,00 руб б/НДС</t>
    </r>
    <r>
      <rPr>
        <sz val="11"/>
        <color indexed="8"/>
        <rFont val="Times New Roman"/>
        <family val="1"/>
      </rPr>
      <t xml:space="preserve"> учетом стоимоти тары.</t>
    </r>
  </si>
  <si>
    <t>Пудра ПАП-1 / ПАП-2</t>
  </si>
  <si>
    <t>от 760,00</t>
  </si>
  <si>
    <r>
      <t>1.</t>
    </r>
    <r>
      <rPr>
        <sz val="10"/>
        <rFont val="Times New Roman"/>
        <family val="1"/>
      </rPr>
      <t xml:space="preserve"> Ремонт и восстановление изношенных участков и покрытий деталей трубопроводной, вентиляционной и запорной арматуры.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Восстановление участков, подверженных износу в результате воздей-ствия трения и истирания.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Ремонт или нанесение защитных покрытий на лопатки турбин и пластины насосов.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Заполнение кавитационных пустот и нанесение защитных покрытий на рабочие колеса, корпуса насосов и деталей теплообменников.</t>
    </r>
  </si>
  <si>
    <t>Клей-герметик предназначен для фиксации (контровки) резьбовых пар с защитными покрытиями и без них; предотвращает самоотвинчивание. Уплотнение (герметизация) в обычных условиях микропор и микротрещин в поверхностях металлов, сплавов и в других материалах, изготовленных и обработанных различными способами. Размер микропор и микротрещин - до 0,1 мм.</t>
  </si>
  <si>
    <t>Клей-герметик быстрого отверждения. 
Крепеж элементов, работающих в жестких условиях вибрации и переменных нагрузок: в трансмиссиях, ж/д транспорте.</t>
  </si>
  <si>
    <t>Готовый к применению продуктом и используется для герметизации изделий, работающих в условиях вибрации при давлениях до 34 МПа (340 кгс/см2) в диапазоне температур от -55 до +205ºС. Повышает герметичность плоских прокладок (паронита, картона и т.п.); герметизазия фланцевых соединений, фланцев арматуры, соединительных частей и трубопроводов, имеющих уплотняемые поверхности с зазором до 0,07 мм; Резьбовых соединений с зазором до 0,07 мм.</t>
  </si>
  <si>
    <t>Краска дисперсионная  для наружной и внутренней окраски зданий и сооружений по кирпичным, бетонным, оштукатуренным, деревянным и другим пористым поверхностям (кроме полов), по старым покрытиям;  окраски фасадов,  опор, фундаментов, окраски потолков, стен,  ремонта комнат.  Защитные пленки на основе краски имеют высокую твердость, характеризуются отсутствием грязеудержания и потери цвета, повышенной стойкостью к смываемости и атмосферным воздействиям. Экологически полноценный пожаро-, взрывобезопасный ЛКМ. Сочетается с другими марками строительных грунтовок и шпатлевок.</t>
  </si>
  <si>
    <t>Краска дисперсионная,  предназначается для  ремонта комнат, внутренней окраски  помещений (окраски потолков, стен), по кирпичным, бетонным, оштукатуренным, деревянным и другим пористым поверхностям (кроме полов), по старым покрытиям. Образует матовое покрытие.</t>
  </si>
  <si>
    <t>от 255</t>
  </si>
  <si>
    <t>ТУ 2257-424-00208947-2004</t>
  </si>
  <si>
    <t>ТУ 2257-400-00208947-2003</t>
  </si>
  <si>
    <t>ТУ 2257-345-00208947-2001</t>
  </si>
  <si>
    <t>ГОСТ 24285-80</t>
  </si>
  <si>
    <t>УТ-34</t>
  </si>
  <si>
    <t>ТУ 38.605462-91</t>
  </si>
  <si>
    <t>УТ-32НТ</t>
  </si>
  <si>
    <t>УТ-32</t>
  </si>
  <si>
    <t>ТУ 38.1051291-84</t>
  </si>
  <si>
    <t>ГОСТ 13489-79</t>
  </si>
  <si>
    <t>ТУ 38.1051386-80</t>
  </si>
  <si>
    <t>ТУ 38.103508-81</t>
  </si>
  <si>
    <t>ТУ 38.303-04-04-90</t>
  </si>
  <si>
    <t>ТУ 38.0051166-98</t>
  </si>
  <si>
    <t>АК-0209, 069, 070,070(М)</t>
  </si>
  <si>
    <t>ГФ-021, 0114, 0119,0163,031,032</t>
  </si>
  <si>
    <t>МЧ-042</t>
  </si>
  <si>
    <t>ФЛ-03Ж, 03К(ГОСТ/ТУ),086</t>
  </si>
  <si>
    <t>ХС-010(ТУ),059,068</t>
  </si>
  <si>
    <t>ЭФ-065</t>
  </si>
  <si>
    <t>ЭП-0104,0109,0156,0199,0208, 0214,0215,057,076(АК),09Т,090</t>
  </si>
  <si>
    <t>ПФ-0052, 002</t>
  </si>
  <si>
    <t>ЭП-0010,0020,0026,0028,0080</t>
  </si>
  <si>
    <t>АК-194,2130М,512,5173,5178М</t>
  </si>
  <si>
    <t>ВЛ-515,725</t>
  </si>
  <si>
    <t>ГФ-820,913,92ГС/ХС,1426</t>
  </si>
  <si>
    <t>КЧ-7101ВВ/НВ,767</t>
  </si>
  <si>
    <t>КО-822,859,869</t>
  </si>
  <si>
    <t>МС-160,17(ТУ),249</t>
  </si>
  <si>
    <t>МЧ-123,145,240М/ПМ,277</t>
  </si>
  <si>
    <t>Смывка СП-6, СП-7</t>
  </si>
  <si>
    <t>Для создания электрического контакта  соединений биметаллических  сборок из цветных и черных металлов (алюминиевых, титановых сплавов и сталей), включая магниевые сплавы и литье, с одновременной защитой от коррозии, а также для окрашивания металлических и неметаллических поверхностей с целью снятия статического электричества. Изделия с покрытиями эмалью могут эксплуатироваться в условиях: в районах с умеренным климатом при эксплуатации под навесом или в помещениях, в том числе в помещениях с повышенной влажностью; для защиты изделия от коррозии допускается на поверхность, окрашенную эмалью ХС-973, наносить другие лакокрасочные материалы согласно отраслевой документации.</t>
  </si>
  <si>
    <t>Для окраски нефтехимической аппаратуры, в т.ч.  резервуаров нефтепродуктов,  автомобильных бензинов, автотоплива, дизельного топлива с целью защиты их от коррозии и зарядов статического электричества.</t>
  </si>
  <si>
    <t>Торговое наименование</t>
  </si>
  <si>
    <t>Компоненты</t>
  </si>
  <si>
    <t>Комп.А, кг</t>
  </si>
  <si>
    <t>Комп.В, кг</t>
  </si>
  <si>
    <t>Итого система (А+В), кг</t>
  </si>
  <si>
    <t>Цена за 1 кг системы, руб.</t>
  </si>
  <si>
    <t>Ст-ть комплекта, руб.</t>
  </si>
  <si>
    <t>Краткое описание</t>
  </si>
  <si>
    <t>Наличие</t>
  </si>
  <si>
    <t>ПОЛИУРЕТАНЫ</t>
  </si>
  <si>
    <t>Vytaflex 10, 20, 30, 40</t>
  </si>
  <si>
    <t>А+В</t>
  </si>
  <si>
    <t xml:space="preserve">Используется для изготовление искусственного камня, форм для изготовления скульптур и архитектурных элементов из гипса и бетона и т.п. </t>
  </si>
  <si>
    <t xml:space="preserve"> на складе</t>
  </si>
  <si>
    <t>Vytaflex 60</t>
  </si>
  <si>
    <t>Brush On 35</t>
  </si>
  <si>
    <t>Предназначенных для нанесения кистью или шпателем.</t>
  </si>
  <si>
    <t>в наличии</t>
  </si>
  <si>
    <t xml:space="preserve">Brush On 40 </t>
  </si>
  <si>
    <t xml:space="preserve">PMC-780 Dry, 790, 870 </t>
  </si>
  <si>
    <t>2А+В</t>
  </si>
  <si>
    <t>Для/литья абразивных материалов; д/создания рези.механ.деталей различной конфигурации</t>
  </si>
  <si>
    <t>уточняйте</t>
  </si>
  <si>
    <t>ПЕНОПОЛИУРЕТАНЫ</t>
  </si>
  <si>
    <t>Foam-iT ! 3, 5</t>
  </si>
  <si>
    <t>Для создания архитектурных украшений и различных спецэффектов; в качестве обычного формовочного материала; как наполнитель для пустотелых изделий и пр.</t>
  </si>
  <si>
    <t>Foam-iT ! 8</t>
  </si>
  <si>
    <t>FlexFoam-iT! III</t>
  </si>
  <si>
    <t>Исп.в искусстве, дизайне, для создания спецэффектов и оформления сценических декораций, а также в качестве уплотнителя или амортизатора.</t>
  </si>
  <si>
    <t>FlexFoam-iT! V</t>
  </si>
  <si>
    <t>FlexFoam-iT! V, Х</t>
  </si>
  <si>
    <t>FlexFoam-iT! 25</t>
  </si>
  <si>
    <t>ЗАЛИВОЧНЫЕ ПЛАСТИКИ</t>
  </si>
  <si>
    <t xml:space="preserve">Smooth-Cast 300, 300 Q, 305, 310, ROTO </t>
  </si>
  <si>
    <t>Изг.маленьких или ср.размера скульптур, имитаций изделий из бронзы и др. металлов, изготовление прототипов моделей, декор.бижутерии и пр</t>
  </si>
  <si>
    <t xml:space="preserve">Smooth-Cast 385 </t>
  </si>
  <si>
    <t xml:space="preserve">Для заливки с минеральнами наполнителями </t>
  </si>
  <si>
    <t>Smooth-Cast 45D, 60D</t>
  </si>
  <si>
    <t>Изг.высокопрочных инструментов, прототипирование, детали с высокой стойкостью к истиранию, литьевые образцы, покрытие роликов, вибрационные демпферы и т.д.</t>
  </si>
  <si>
    <t>Smooth-Cast ONYX</t>
  </si>
  <si>
    <t>Черный литьевой пластик</t>
  </si>
  <si>
    <t>Feather Lite 58D</t>
  </si>
  <si>
    <t>Пластик с низкой плотностью. Создание репродукций, мастер-моделей, рыболовных приманок и др.</t>
  </si>
  <si>
    <t>Smash Plastic</t>
  </si>
  <si>
    <t>Жидкая пластмасса, которая при ударе разбивается на мелкие кусочки, как стекло.</t>
  </si>
  <si>
    <t xml:space="preserve">Crystal Clear 202 </t>
  </si>
  <si>
    <t>Исп.когда необходима абсолютная прозр.материала и устойчивость к воздействию ультрафиолета.</t>
  </si>
  <si>
    <t>Crystal Clear 202</t>
  </si>
  <si>
    <t>Crystal Clear 220</t>
  </si>
  <si>
    <t>Task 2, 3</t>
  </si>
  <si>
    <t>Разработана специально для разнообразных индустриальных применений. Task 7 Flame Out - используется для изготовления огнеупорных прототипов и пр.</t>
  </si>
  <si>
    <t xml:space="preserve">Task 4 </t>
  </si>
  <si>
    <t>Task 5</t>
  </si>
  <si>
    <t>Task 7</t>
  </si>
  <si>
    <t xml:space="preserve">Task 8 </t>
  </si>
  <si>
    <t>Task 12</t>
  </si>
  <si>
    <t>Task 15</t>
  </si>
  <si>
    <t>Task 18</t>
  </si>
  <si>
    <t>Shell shock slow, fast (в намазку)</t>
  </si>
  <si>
    <t>Тиксотропный пластик</t>
  </si>
  <si>
    <t>КОЖУХ</t>
  </si>
  <si>
    <t xml:space="preserve">Plasti Paste </t>
  </si>
  <si>
    <t>А+2В</t>
  </si>
  <si>
    <t>Поддерживающая оболочка для тонкостенных эластичных форм в процессе литья.</t>
  </si>
  <si>
    <t>АКРИЛОВЫЕ ГИПСЫ</t>
  </si>
  <si>
    <t xml:space="preserve">DUO MATRIX NEO  </t>
  </si>
  <si>
    <t>Полимерная система на основе гипса: обладают легким весом, являясь при этом очень прочными и водостойкими. Огнестойкий материал.</t>
  </si>
  <si>
    <t>P-Cast+P-Filler (ПЛАСТИКРИТ серый)</t>
  </si>
  <si>
    <t>Двухкомпонентная акриловая система ДЛЯ ЗАЛИВКИ.</t>
  </si>
  <si>
    <t>P-Cast+P-Filler (ПЛАСТИКРИТ снежно-белый)</t>
  </si>
  <si>
    <t>Ecoresin Simil Ceramica белый</t>
  </si>
  <si>
    <t>Двухкомпонентная акриловая система ДЛЯ ЗАЛИВКИ. Смешивается с водой.</t>
  </si>
  <si>
    <t>Ecoresin Simil Ceramica терракотовый</t>
  </si>
  <si>
    <t>СИЛИКОНЫ НА ОСНОВЕ ОЛОВА</t>
  </si>
  <si>
    <t xml:space="preserve">MoldMax 10, 20, 30, 40, Stroke </t>
  </si>
  <si>
    <t>Д/формования различных материалов, как-то: воски, гипсы, бетон, металлы или сплавы металлов с низкой температурой плавления, а также для формования полиуретановых, эпоксидных и полиэфирных смол (без применения разделительных агентов). . Mold Max 10T, 15T, 27T – полупрозрачные (бесцветные) силиконы.</t>
  </si>
  <si>
    <t>MoldMax 60</t>
  </si>
  <si>
    <t>MoldMax 15T, 27T</t>
  </si>
  <si>
    <t>MoldMax 10, 20, 30 катализатор</t>
  </si>
  <si>
    <t>только часть В</t>
  </si>
  <si>
    <t>Катализатор</t>
  </si>
  <si>
    <t xml:space="preserve">Encapso K </t>
  </si>
  <si>
    <t>Полностью прозрачная резина, имитирующая воду.</t>
  </si>
  <si>
    <t>Rubber Glass II</t>
  </si>
  <si>
    <t>3А+В</t>
  </si>
  <si>
    <t>Исп.для создания широкого ряда спецэффектовтаких как бьющееся стекло, а также различных моделей (имитация льда или воды) и пр.</t>
  </si>
  <si>
    <t>СИЛИКОНЫ НА ОСНОВЕ ПЛАТИНЫ</t>
  </si>
  <si>
    <t xml:space="preserve">Mold Star 15 </t>
  </si>
  <si>
    <t>Исп.д/литья воска, гипса, каучуков, бетона и пр. Температуростойкие до 232°C.</t>
  </si>
  <si>
    <t>RTV 5532</t>
  </si>
  <si>
    <t>:Для изготов.гибких оболочковых и сплошных форм высокой точности.</t>
  </si>
  <si>
    <t xml:space="preserve">Rebound 25 </t>
  </si>
  <si>
    <t xml:space="preserve">Исп.для получения детальной формы «в намазку» практически с любой модели. </t>
  </si>
  <si>
    <t>Ecoflex 00-10, 00-30, 00-50</t>
  </si>
  <si>
    <t>Сверхмягкие силиконы для ортопедии и создания спецэффектов.</t>
  </si>
  <si>
    <t>Ecoflex 5 (в тубах)</t>
  </si>
  <si>
    <t xml:space="preserve">Sorta-Clear 40 </t>
  </si>
  <si>
    <t>Прозрачные силиконы на платиновой основе</t>
  </si>
  <si>
    <t>Smooth-Sil 935, 940, 950</t>
  </si>
  <si>
    <t>Пригоден для использования в пищевой промышленности. Температура использования: от -19°С до +232°С.</t>
  </si>
  <si>
    <t xml:space="preserve">Body Double </t>
  </si>
  <si>
    <t>Могут наноситься на кожу для создания форм лица, рук или других частей тела.</t>
  </si>
  <si>
    <t>SOMA FOAMA 15 (вспененный силикон)</t>
  </si>
  <si>
    <t>Исп.для широкого спектра пром.и спец.целей, включая изготовление наполненных пеной изделий, наполнение подушек и сидений, ортопедия, изоляция электрических цепей, защита от вибрации.</t>
  </si>
  <si>
    <t xml:space="preserve">Alja-Safe </t>
  </si>
  <si>
    <t>Альгинат для создания одноразовых форм (слепки рук, ног и др.частей тела)</t>
  </si>
  <si>
    <t>Plastik Cramolin
 Plastik 70 Kontakt Chemie</t>
  </si>
  <si>
    <t>Фиксация и герметизация: резьбовые соединения - НИЗКАЯ прочность фиксации</t>
  </si>
  <si>
    <t>Фиксация и герметизация: резьбовые соединения - СРЕДНЯЯ прочность фиксации</t>
  </si>
  <si>
    <t>Фиксация и герметизация: резьбовые соединения - ВЫСОКАЯ прочность фиксации резьбового соединения</t>
  </si>
  <si>
    <t>ПРОКЛАДКИ ЖИДКИЕ УПЛОТНЯЮЩИЕ</t>
  </si>
  <si>
    <t>АКРИЛОВЫЕ КЛЕИ</t>
  </si>
  <si>
    <t>Эффективен на всех типах резьбовых соединений. Обладает смазочным эффектом, что облегчает сборку. Рекомендуется для болтов со слегка замасленной поверхностью и для резьб с пассивными поверхностями: нержавеющей стали, деталей с гальваническими (цинк, кадмий и т.п.) и фосфатными покрытиями, когда нужна разборка обычным инструментом. Предотвращает течи и раскручивание резьбовых соединений из-за вибрации. Примеры применения - болты крепления в двигателях, коробках, насосах, прессах.</t>
  </si>
  <si>
    <t>Для герметизации жестких фланцев. Может использоваться на сборках с алюминиевыми поверхностями. При разборке стальных и чугунных соединений возможно понадобится прогрев места герметизации при +250 С и горячий демонтаж.</t>
  </si>
  <si>
    <t>Для герметизации жестких фланцев из стали, чугуна, например, в трансмиссии, блоках двигателя и т.п. Может использоваться на гибких металлических сборках, в т.ч. с алюминиевыми поверхностями, а так же вместо вырубленных прокладок. Не создает задиров и не разрушается. Легко разбирается и счищается.</t>
  </si>
  <si>
    <t>Эмаль ЭП-525 П различных цветов</t>
  </si>
  <si>
    <t>от 40 кг</t>
  </si>
  <si>
    <t>Клей ЭДП</t>
  </si>
  <si>
    <t>от 1 шт</t>
  </si>
  <si>
    <t>от 50 кг</t>
  </si>
  <si>
    <t>от 1кг</t>
  </si>
  <si>
    <t>Подслои:</t>
  </si>
  <si>
    <t>Прочая химия:</t>
  </si>
  <si>
    <r>
      <t xml:space="preserve">Смола эпоксидная </t>
    </r>
    <r>
      <rPr>
        <b/>
        <sz val="12"/>
        <rFont val="Times New Roman"/>
        <family val="1"/>
      </rPr>
      <t>ЭД-16</t>
    </r>
  </si>
  <si>
    <r>
      <t xml:space="preserve">Смола эпоксидная </t>
    </r>
    <r>
      <rPr>
        <b/>
        <sz val="12"/>
        <rFont val="Times New Roman"/>
        <family val="1"/>
      </rPr>
      <t>ЭД-20</t>
    </r>
  </si>
  <si>
    <r>
      <t xml:space="preserve">Смола эпоксидная </t>
    </r>
    <r>
      <rPr>
        <b/>
        <sz val="12"/>
        <rFont val="Times New Roman"/>
        <family val="1"/>
      </rPr>
      <t>ЭД-22</t>
    </r>
  </si>
  <si>
    <r>
      <t>Смола эпоксидная модифицированная</t>
    </r>
    <r>
      <rPr>
        <b/>
        <sz val="12"/>
        <rFont val="Times New Roman"/>
        <family val="1"/>
      </rPr>
      <t xml:space="preserve"> К-115</t>
    </r>
  </si>
  <si>
    <r>
      <t>Смола эпоксидная модифицированная</t>
    </r>
    <r>
      <rPr>
        <b/>
        <sz val="12"/>
        <rFont val="Times New Roman"/>
        <family val="1"/>
      </rPr>
      <t xml:space="preserve"> К-153</t>
    </r>
  </si>
  <si>
    <r>
      <t xml:space="preserve">Смола </t>
    </r>
    <r>
      <rPr>
        <b/>
        <sz val="12"/>
        <rFont val="Times New Roman"/>
        <family val="1"/>
      </rPr>
      <t>Т-10</t>
    </r>
  </si>
  <si>
    <r>
      <t xml:space="preserve">Смола </t>
    </r>
    <r>
      <rPr>
        <b/>
        <sz val="12"/>
        <rFont val="Times New Roman"/>
        <family val="1"/>
      </rPr>
      <t>Т-111</t>
    </r>
  </si>
  <si>
    <r>
      <t xml:space="preserve">Эпоксидная смола спец.назначения </t>
    </r>
    <r>
      <rPr>
        <b/>
        <sz val="12"/>
        <rFont val="Times New Roman"/>
        <family val="1"/>
      </rPr>
      <t>ЭА</t>
    </r>
  </si>
  <si>
    <r>
      <t xml:space="preserve">Эпоксидная смола спец.назначения </t>
    </r>
    <r>
      <rPr>
        <b/>
        <sz val="12"/>
        <rFont val="Times New Roman"/>
        <family val="1"/>
      </rPr>
      <t>УП-610</t>
    </r>
  </si>
  <si>
    <r>
      <t xml:space="preserve">Эпоксидная смола спец.назначения </t>
    </r>
    <r>
      <rPr>
        <b/>
        <sz val="12"/>
        <rFont val="Times New Roman"/>
        <family val="1"/>
      </rPr>
      <t>УП-643</t>
    </r>
  </si>
  <si>
    <r>
      <t xml:space="preserve">Эпоксидная смола спец.назначения </t>
    </r>
    <r>
      <rPr>
        <b/>
        <sz val="12"/>
        <rFont val="Times New Roman"/>
        <family val="1"/>
      </rPr>
      <t>ЭХД</t>
    </r>
  </si>
  <si>
    <r>
      <t xml:space="preserve">Эпоксидная смола спец.назначения </t>
    </r>
    <r>
      <rPr>
        <b/>
        <sz val="12"/>
        <rFont val="Times New Roman"/>
        <family val="1"/>
      </rPr>
      <t>УП-637</t>
    </r>
  </si>
  <si>
    <r>
      <t xml:space="preserve">Эпоксидная смола спец.назначения </t>
    </r>
    <r>
      <rPr>
        <b/>
        <sz val="12"/>
        <rFont val="Times New Roman"/>
        <family val="1"/>
      </rPr>
      <t>УП-631</t>
    </r>
  </si>
  <si>
    <r>
      <t>Активные разбавители эпокс.смол</t>
    </r>
    <r>
      <rPr>
        <b/>
        <sz val="12"/>
        <rFont val="Times New Roman"/>
        <family val="1"/>
      </rPr>
      <t xml:space="preserve"> Оксилин-5, Оксилин-6</t>
    </r>
  </si>
  <si>
    <r>
      <t xml:space="preserve">Активные разбавители эпокс.смол </t>
    </r>
    <r>
      <rPr>
        <b/>
        <sz val="12"/>
        <rFont val="Times New Roman"/>
        <family val="1"/>
      </rPr>
      <t>УП-624</t>
    </r>
  </si>
  <si>
    <r>
      <t xml:space="preserve">Активные разбавители эпокс.смол </t>
    </r>
    <r>
      <rPr>
        <b/>
        <sz val="12"/>
        <rFont val="Times New Roman"/>
        <family val="1"/>
      </rPr>
      <t>УП-616</t>
    </r>
  </si>
  <si>
    <r>
      <t xml:space="preserve">Активные разбавители эпокс.смол </t>
    </r>
    <r>
      <rPr>
        <b/>
        <sz val="12"/>
        <rFont val="Times New Roman"/>
        <family val="1"/>
      </rPr>
      <t>ЭФГ</t>
    </r>
  </si>
  <si>
    <r>
      <t xml:space="preserve">Активные разбавители эпокс.смол </t>
    </r>
    <r>
      <rPr>
        <b/>
        <sz val="12"/>
        <rFont val="Times New Roman"/>
        <family val="1"/>
      </rPr>
      <t>Э-181</t>
    </r>
  </si>
  <si>
    <r>
      <t>Активные разбавители эпокс.смол</t>
    </r>
    <r>
      <rPr>
        <b/>
        <sz val="12"/>
        <rFont val="Times New Roman"/>
        <family val="1"/>
      </rPr>
      <t xml:space="preserve"> УП-655</t>
    </r>
  </si>
  <si>
    <t>Катализаторы:</t>
  </si>
  <si>
    <t>Цена с НДС за 1 кг</t>
  </si>
  <si>
    <t>от 5 кг</t>
  </si>
  <si>
    <t>ЭП-1143 черная</t>
  </si>
  <si>
    <t>ЭП-525П черная</t>
  </si>
  <si>
    <t>ЭП-919 салатная</t>
  </si>
  <si>
    <t>ЭП-140 разл.цв.</t>
  </si>
  <si>
    <t>ЭП-5261</t>
  </si>
  <si>
    <t>ЭП-969</t>
  </si>
  <si>
    <t>ЭП-942</t>
  </si>
  <si>
    <t>ЭП-141</t>
  </si>
  <si>
    <t>ЭП-5285</t>
  </si>
  <si>
    <t>ЭП-969Т</t>
  </si>
  <si>
    <t>АК-113</t>
  </si>
  <si>
    <t>КО-815</t>
  </si>
  <si>
    <t>ХВ-5179</t>
  </si>
  <si>
    <t>АК-113Ф</t>
  </si>
  <si>
    <t>КО-85</t>
  </si>
  <si>
    <t>ХВ-784</t>
  </si>
  <si>
    <t>АК-578Т</t>
  </si>
  <si>
    <t>ЛБС-1</t>
  </si>
  <si>
    <t>ХС-567 «о», «б»съемный</t>
  </si>
  <si>
    <t>АК-593</t>
  </si>
  <si>
    <t>ТУ 2294-002-00152000-96</t>
  </si>
  <si>
    <t>ТУ 2294-054-057-66764-03</t>
  </si>
  <si>
    <t>Компаунды кремнийорганические</t>
  </si>
  <si>
    <t>ТУ 38.103691-89</t>
  </si>
  <si>
    <t>Виксинт ПК-68</t>
  </si>
  <si>
    <t>Компаунд КЛТ-75Т</t>
  </si>
  <si>
    <t>Виксинт ПКФ-68</t>
  </si>
  <si>
    <t xml:space="preserve">КЛТ-30 </t>
  </si>
  <si>
    <t>Виксинт К-68</t>
  </si>
  <si>
    <t>Компаунд СДС</t>
  </si>
  <si>
    <t>ТУ 2513-048-05766764-2001</t>
  </si>
  <si>
    <t>УФ-7-21</t>
  </si>
  <si>
    <t>У-30 МЭС-5М</t>
  </si>
  <si>
    <t>У-30 МЭС-5НТ</t>
  </si>
  <si>
    <t>У-30 МЭС-5</t>
  </si>
  <si>
    <t>У-30М</t>
  </si>
  <si>
    <t>ТУ 38.1051436-88</t>
  </si>
  <si>
    <t>Каучуки бутадиеновые</t>
  </si>
  <si>
    <t>СКБ-Р</t>
  </si>
  <si>
    <t>СКБ-РЩ</t>
  </si>
  <si>
    <t>ТУ 38.303-04-08-93</t>
  </si>
  <si>
    <t>ТУ 38.103137-78</t>
  </si>
  <si>
    <t>СКУ-ПФЛ-74</t>
  </si>
  <si>
    <t>ТУ 38.103519-82</t>
  </si>
  <si>
    <t>СКУ-ПФЛ-65</t>
  </si>
  <si>
    <t>ТУ 38.103519-83</t>
  </si>
  <si>
    <t>СКУ-8А</t>
  </si>
  <si>
    <t>ТУ 38.103209-77</t>
  </si>
  <si>
    <t>СКУ-8М</t>
  </si>
  <si>
    <t>СКУ-8ТБ</t>
  </si>
  <si>
    <t>ТУ 38.103253-80</t>
  </si>
  <si>
    <t>ТУ 38.103468-80</t>
  </si>
  <si>
    <t>Смеси резиновые силиконовые</t>
  </si>
  <si>
    <t>ТУ 38.103372-77</t>
  </si>
  <si>
    <t>ИРП-1338 НТА</t>
  </si>
  <si>
    <t>ИРП-1399</t>
  </si>
  <si>
    <t>РСУ-01</t>
  </si>
  <si>
    <t>ТУ 2512-027-05766764-98</t>
  </si>
  <si>
    <t>ТУ 2512-027-05766764-99</t>
  </si>
  <si>
    <t>РСУ-04</t>
  </si>
  <si>
    <t>МБСР</t>
  </si>
  <si>
    <t>ТУ 2512-050-05766764-02</t>
  </si>
  <si>
    <t xml:space="preserve">Силикон 300/30, 300/40, 300/50, 300/60, 300/70 </t>
  </si>
  <si>
    <t>ТУ 2512-046-05766764-01</t>
  </si>
  <si>
    <t>РССО-5, РССО-5П</t>
  </si>
  <si>
    <t>ТУ 2512-051-05766764-02</t>
  </si>
  <si>
    <t>РССО-6, РССО-6 П</t>
  </si>
  <si>
    <t>ИРП-1266 НТА</t>
  </si>
  <si>
    <t>ИРП-1266</t>
  </si>
  <si>
    <t>ТУ 38.103321-76</t>
  </si>
  <si>
    <t>14р-15</t>
  </si>
  <si>
    <t>14р-6</t>
  </si>
  <si>
    <t>К-69</t>
  </si>
  <si>
    <t>СТЭП</t>
  </si>
  <si>
    <t>Отвердители ПЭПА;ТЭТА</t>
  </si>
  <si>
    <t>Смола ЭД-16</t>
  </si>
  <si>
    <t>Смола ЭД-20(от 1кг)</t>
  </si>
  <si>
    <t>Смола ЭД-22</t>
  </si>
  <si>
    <t>Пластификатор ДБФ</t>
  </si>
  <si>
    <t>от 6 999</t>
  </si>
  <si>
    <t>Смола КДА, КДА-2</t>
  </si>
  <si>
    <t>Смола ЭЗ-111</t>
  </si>
  <si>
    <t>Смола УП-563, 599</t>
  </si>
  <si>
    <t>Разбавитель ДЭГ-1</t>
  </si>
  <si>
    <r>
      <t xml:space="preserve">Активные разбавители эпокс.смол </t>
    </r>
    <r>
      <rPr>
        <b/>
        <sz val="12"/>
        <rFont val="Times New Roman"/>
        <family val="1"/>
      </rPr>
      <t>ДЭГ-1, ДЭГ-Ж</t>
    </r>
  </si>
  <si>
    <t>Смола УП-610, 631, 637, 643, 655</t>
  </si>
  <si>
    <t>Смола Л-18,19,20</t>
  </si>
  <si>
    <t>Смола (отвердитель) ПО-300</t>
  </si>
  <si>
    <t>Продукт АДЭ-3, АГМ-3, АГМ-9</t>
  </si>
  <si>
    <t>Продукт 102Т</t>
  </si>
  <si>
    <t>от 1390</t>
  </si>
  <si>
    <t>Смола К-101, 115, К-153</t>
  </si>
  <si>
    <t>Отвердитель Изо-МТГФА</t>
  </si>
  <si>
    <t>Продукт МГФ-9</t>
  </si>
  <si>
    <t>Клей ВК-9</t>
  </si>
  <si>
    <t>от 999</t>
  </si>
  <si>
    <t xml:space="preserve">Клей 88СА </t>
  </si>
  <si>
    <t xml:space="preserve">Клей 88НП </t>
  </si>
  <si>
    <t>Клей 88Н</t>
  </si>
  <si>
    <t>Клей БФ-2/БФ-4 по ГОСТ 12172-74</t>
  </si>
  <si>
    <t>Клей ВС-10Т(темплостойкий)</t>
  </si>
  <si>
    <t xml:space="preserve">Клей для поролона мебельный </t>
  </si>
  <si>
    <t>Клей ВК-26М</t>
  </si>
  <si>
    <r>
      <t xml:space="preserve">Анаэробные материалы </t>
    </r>
    <r>
      <rPr>
        <b/>
        <sz val="10"/>
        <rFont val="Times New Roman"/>
        <family val="1"/>
      </rPr>
      <t>Анатерм/Унигерм</t>
    </r>
  </si>
  <si>
    <r>
      <t xml:space="preserve">Анаэробные материалы </t>
    </r>
    <r>
      <rPr>
        <b/>
        <sz val="10"/>
        <rFont val="Times New Roman"/>
        <family val="1"/>
      </rPr>
      <t>Анакрол</t>
    </r>
    <r>
      <rPr>
        <sz val="10"/>
        <rFont val="Times New Roman"/>
        <family val="1"/>
      </rPr>
      <t xml:space="preserve"> в ассортим.</t>
    </r>
  </si>
  <si>
    <r>
      <t>Анаэробные материалы</t>
    </r>
    <r>
      <rPr>
        <b/>
        <sz val="10"/>
        <rFont val="Times New Roman"/>
        <family val="1"/>
      </rPr>
      <t xml:space="preserve"> Loctite</t>
    </r>
    <r>
      <rPr>
        <sz val="10"/>
        <rFont val="Times New Roman"/>
        <family val="1"/>
      </rPr>
      <t xml:space="preserve"> в ассортим.</t>
    </r>
  </si>
  <si>
    <t>Электроизоляция</t>
  </si>
  <si>
    <t>Лента стеклянная в ассортименте</t>
  </si>
  <si>
    <t>Лента ФУМ</t>
  </si>
  <si>
    <t>Лакоткани, Стеклоткани</t>
  </si>
  <si>
    <t>Лента киперная</t>
  </si>
  <si>
    <t>Материалы для форм и изделий</t>
  </si>
  <si>
    <t>Эпоксид.пластилин: Этал-Sl,                              Этал-Fast(желт.цвета),                                         Этал-Fast Black-т-сер.цвета</t>
  </si>
  <si>
    <t>от 3 600/компл.</t>
  </si>
  <si>
    <t>под заказ/ договорная</t>
  </si>
  <si>
    <t>Формапласт-компаунд(для форм)</t>
  </si>
  <si>
    <t>Компаунд СДС(для форм)</t>
  </si>
  <si>
    <t xml:space="preserve">Полиуретан VytaFlex (Для форм) </t>
  </si>
  <si>
    <t>Силикон Cenusil(для форм)</t>
  </si>
  <si>
    <t>Smooth-Cast(пластик)</t>
  </si>
  <si>
    <t>ECORESIN SIMIL(акриловый гипс)</t>
  </si>
  <si>
    <t>Смазки</t>
  </si>
  <si>
    <t>от 65</t>
  </si>
  <si>
    <t>Смазка силикон.ВЭЛВ</t>
  </si>
  <si>
    <t>Смазка силикон.СС</t>
  </si>
  <si>
    <t>от 81</t>
  </si>
  <si>
    <t>Смазка графитовая</t>
  </si>
  <si>
    <t>от 59</t>
  </si>
  <si>
    <t>Литол</t>
  </si>
  <si>
    <t>Ацетон/Уайт-спирит</t>
  </si>
  <si>
    <t>Изделия из полиуретана: листы, стержни</t>
  </si>
  <si>
    <t>Ст-сть с НДС</t>
  </si>
  <si>
    <t>Прочее</t>
  </si>
  <si>
    <t>Паста КПТ-8</t>
  </si>
  <si>
    <t>от 1 400</t>
  </si>
  <si>
    <t>Железо карбонильное</t>
  </si>
  <si>
    <t>Катализоторы № 1, 18, 21, 28, 68</t>
  </si>
  <si>
    <t>Подслой П-9, П-11, П-12Э</t>
  </si>
  <si>
    <t>от 169</t>
  </si>
  <si>
    <t>от 299</t>
  </si>
  <si>
    <t>от 154</t>
  </si>
  <si>
    <t>от 152</t>
  </si>
  <si>
    <t>от 123</t>
  </si>
  <si>
    <t>от 95</t>
  </si>
  <si>
    <t>от 180</t>
  </si>
  <si>
    <t>от 179</t>
  </si>
  <si>
    <t>от 209</t>
  </si>
  <si>
    <t>от 117</t>
  </si>
  <si>
    <t>от 189</t>
  </si>
  <si>
    <t>от 139</t>
  </si>
  <si>
    <t>52-336/4</t>
  </si>
  <si>
    <t>ТУ 38.103212-76</t>
  </si>
  <si>
    <t>ИРП-1265</t>
  </si>
  <si>
    <t>ИРП-1265 НТА</t>
  </si>
  <si>
    <t xml:space="preserve">Мастики </t>
  </si>
  <si>
    <t>Мастика ЛТ-1К</t>
  </si>
  <si>
    <t>Мастика АМ-05К</t>
  </si>
  <si>
    <t>ТУ 2513-001-32478306-95</t>
  </si>
  <si>
    <t>ТУ 5772-058-05766764-03</t>
  </si>
  <si>
    <t>ТУ 5772-057-05766764-03</t>
  </si>
  <si>
    <t>ТУ 5772-073-05766764-2006</t>
  </si>
  <si>
    <t>РСУ-03</t>
  </si>
  <si>
    <t>К-1520</t>
  </si>
  <si>
    <t>ИРП-1338</t>
  </si>
  <si>
    <t>Автогерметик</t>
  </si>
  <si>
    <t>-</t>
  </si>
  <si>
    <t>ТУ 2513-025-00152081-00</t>
  </si>
  <si>
    <t>ТУ 2513-006-17742007-2004</t>
  </si>
  <si>
    <t>ТУ 2513-01300152081-98</t>
  </si>
  <si>
    <t>ТУ 38 1051078—83</t>
  </si>
  <si>
    <t>ТУ 38 10579—87</t>
  </si>
  <si>
    <t>Промазка тканей при изготовлении вытеснительных мембран топливных баков-аккумуляторов.</t>
  </si>
  <si>
    <t>С-425</t>
  </si>
  <si>
    <t>ТУ 38 10517—87</t>
  </si>
  <si>
    <t>ТУ 2513-026-05768013-2006</t>
  </si>
  <si>
    <t>КЗС</t>
  </si>
  <si>
    <t>ТУ 38105771—85</t>
  </si>
  <si>
    <t>Мастики</t>
  </si>
  <si>
    <t>Применение</t>
  </si>
  <si>
    <t>ТУ 2332-015-75351875-2005</t>
  </si>
  <si>
    <t>ТУ 2332-009-75351875-2005</t>
  </si>
  <si>
    <t>ТУ 2311-005-75351875-2005</t>
  </si>
  <si>
    <t>ТУ 2313-031-75351875-2006</t>
  </si>
  <si>
    <t>ТУ 2313-034-75351875-2007</t>
  </si>
  <si>
    <t>Эмаль КО-83 серебристая</t>
  </si>
  <si>
    <t>ГОСТ 23123-78</t>
  </si>
  <si>
    <t>ГОСТ 22564-77</t>
  </si>
  <si>
    <t>ГОСТ 23101-78</t>
  </si>
  <si>
    <t>ГОСТ 23122-78</t>
  </si>
  <si>
    <t>Эмаль КО-818 черная</t>
  </si>
  <si>
    <t>ТУ 6-10-959-75</t>
  </si>
  <si>
    <t>Эмаль КО-828 алюминиевая</t>
  </si>
  <si>
    <t>ТУ 6-10-930-78</t>
  </si>
  <si>
    <t>Эмаль КО-829 серебристо-серая</t>
  </si>
  <si>
    <t>ТУ 6-10-1838-81</t>
  </si>
  <si>
    <t>ТУ 6-10-1836-81</t>
  </si>
  <si>
    <t>Эмаль КО-858 белая и оранжевая</t>
  </si>
  <si>
    <t>ТУ 6-10-1927-83</t>
  </si>
  <si>
    <t>Эмаль КО-859 серебристый</t>
  </si>
  <si>
    <t>Эмаль КО-5125 темно-зеленая</t>
  </si>
  <si>
    <t>ТУ 6-10-1800-81</t>
  </si>
  <si>
    <t>Грунтовка ЭФ-0137 светло-серая и черная</t>
  </si>
  <si>
    <t>ТУ 6-10-1480-75</t>
  </si>
  <si>
    <t>Эмаль АК-512 белая, зеленая, черная</t>
  </si>
  <si>
    <t>ГОСТ 23171-78</t>
  </si>
  <si>
    <t>Эмаль АК-573 белая</t>
  </si>
  <si>
    <t>ТУ 6-10-1352-78</t>
  </si>
  <si>
    <t>Эмаль АС-131 белая, черная</t>
  </si>
  <si>
    <t>ТУ 6-10-896-75</t>
  </si>
  <si>
    <t>ТУ 6-10-1791-80</t>
  </si>
  <si>
    <t>ТУ 6-10-1294-87</t>
  </si>
  <si>
    <t>Эмаль ПФ-178 черная</t>
  </si>
  <si>
    <t>ТУ 6-10-1844-81</t>
  </si>
  <si>
    <t>ТУ 6-10-1669-78</t>
  </si>
  <si>
    <t>Эмаль ЭП-293 марки Б черная</t>
  </si>
  <si>
    <t>ТУ 2312-044-00206919-2003</t>
  </si>
  <si>
    <t>Эмаль АК-562 черная</t>
  </si>
  <si>
    <t>ТУ 6-10-1652-78</t>
  </si>
  <si>
    <t>ТУ 6-10-936-77</t>
  </si>
  <si>
    <t>ТУ 6-10-1944-84</t>
  </si>
  <si>
    <t>ТУ 6-10-1976-84</t>
  </si>
  <si>
    <t>ТУ 6-10-2012-85</t>
  </si>
  <si>
    <t>ТУ 6-21-16-90</t>
  </si>
  <si>
    <t>Лак ЭП-730</t>
  </si>
  <si>
    <t>Готовый к применению продукт и используется для герметизации изделий, работающих в условиях вибрации при давлениях до 34 МПа (340 кгс/см2) в диапазоне температур от -55 до +220ºС. Повышение герметичности плоских прокладок (паронита, картона и т.п.). Герметизация фланцевых соединений, фланцев арматуры, соединительных частей и трубопроводов, имеющих уплотняемые поверхности с величиной зазора до 0,6 мм;</t>
  </si>
  <si>
    <t xml:space="preserve">Герметизация отливок. Герметик был специально разработан для использования в массовом производстве при пропитке деталей ПМ, подготавливаемых для операции металлизации. Этот продукт не используется для герметизации методом «давления». Состав для герметизации изделий с большими микродефектами. 
  </t>
  </si>
  <si>
    <r>
      <t>1.</t>
    </r>
    <r>
      <rPr>
        <sz val="10"/>
        <rFont val="Times New Roman"/>
        <family val="1"/>
      </rPr>
      <t xml:space="preserve"> Восстановление и ремонт различных деталей, оборудования, механизмов, машин, литья и т.д.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Косметический ремонт отливок из сплавов меди.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Ремонт и восстановление гребных винтов, валов, желобов, шиберных за-движек запорной арматуры, крыльчаток насосов и вентиляторов.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Заделка раковин, сколов, трещин и т.п. дефектов на поверхности механически обработанных литых деталей.</t>
    </r>
  </si>
  <si>
    <r>
      <t>1.</t>
    </r>
    <r>
      <rPr>
        <sz val="10"/>
        <rFont val="Times New Roman"/>
        <family val="1"/>
      </rPr>
      <t xml:space="preserve"> Восстановление и ремонт различных деталей, оборудования, механизмов, машин, литья и т.д.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Ремонт и восстановление литейных форм, отливок, шаблонов, лекал, изложниц и оснастки.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Ремонт пробоин, вмятин, царапин, трещин, неплотности сварных швов особенно в тех случаях, где сварка невозможна или затруднена.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Заделка раковин, сколов, трещин и т.п. дефектов на поверхности механически обработанных литых деталей.</t>
    </r>
  </si>
  <si>
    <t>Прайс на 01.02.2012/Без НДС</t>
  </si>
  <si>
    <t>Для окраски металлических поверхностей, эксплуатирующихся длительно при температуре до 600°C , кратковременно - до 700°C.</t>
  </si>
  <si>
    <t>Для окраски фосфатированных и нефосфатированных деталей легковых автомобилей.</t>
  </si>
  <si>
    <t>Для защиты поверхностей из стали марок 08КП,СТ-10, СТ-20 и титанового сплава ОТ-4, подвергающегося нагреву при температуре 500°C.</t>
  </si>
  <si>
    <t>ля защиты металлических поверхностей из нержавеющей стали, латуни, алюминиевых и титановых сплавов, подвергающихся длительному воздействию температуры 300°C; может использоваться для маркировки. Используется также в качестве электроизоляционного покрытия для окраски внешних и внутренних поверхностей электрических машин малой мощности, эмаль серая - для предприятий электротехничекой промышленности.</t>
  </si>
  <si>
    <t xml:space="preserve">Для окраски деталей по специальной технологической рекомендации.   </t>
  </si>
  <si>
    <t>Для антикоррозионной защиты металлических поверхностей из стали, алюминиевых и титановых  сплавов металлов  , предварительно загрунтованных грунтовкой АК-070.</t>
  </si>
  <si>
    <t>Для окраски панелей-светопроводов из полиметилметакрилатного стекла, изделий из алюминиевых сплавов, предварительно загрунтованных грунтовкой АК-070, для покрытия фасок и нерабочих поверхностей оптических деталей из полиметилметакрилата.</t>
  </si>
  <si>
    <t>Для маркировки автомобильных номерных знаков,  дорожных знаков, маркировки кабелей  и а/м электропроводов в ПВХ изоляции, а также для различных маркировочных работ на поливиниловой пленке и металлической поверхности.</t>
  </si>
  <si>
    <t>Для влагозащитных покрытий радиодеталей, узлов и  обмоток генераторов, обмоток электродвигателя,  других электрических машин,  работающих от минус 60 до плюс 180°C.</t>
  </si>
  <si>
    <t>АК-5178М разл.цв.</t>
  </si>
  <si>
    <t>ХВ-518 защитная (ТУ 2313-043-00204151-2001)</t>
  </si>
  <si>
    <t>ХВ-518 защитная (ТУ 2313-034-05015319-2001)</t>
  </si>
  <si>
    <t>НЦ-273 серебр(основа)</t>
  </si>
  <si>
    <t>НЦ-273 серебр.(паста)</t>
  </si>
  <si>
    <t>ГФ-820 серебр.</t>
  </si>
  <si>
    <t>РАСТВОРИТЕЛИ</t>
  </si>
  <si>
    <t>Состав для обезж.СОМ, СОП</t>
  </si>
  <si>
    <t>ОТВЕРДИТЕЛИ</t>
  </si>
  <si>
    <t>Для окрашивания предварительно загрунтованных (грунтовкой АК-070 или грунтовокой АК-069) поверхностей различных приборов по специальной технологической инструкции.</t>
  </si>
  <si>
    <t>Для окраски металлических предварительно загрунтованных поверхностей, в том числе городского и грузового транспорта и изделий вагоностроения, эксплуатируемых в атмосферных условиях и внутри помещения. Покрытия на основе эмали сохраняют защитные и декоративные свойства при эксплуатации в умеренном и холодном климате .</t>
  </si>
  <si>
    <t>Для укрепления и грунтования новых и старых неровных и пористых поверхностей  (окраски бетона,  железобетона, кирпича, асбоцемента, металла и других). Является составом глубокого проникновения. Состав марки "А" применяется под покрытия эпоксидными, перхлорвиниловыми, поливинилхлоридными и сополимеро-винилхлоридными ЛКМ (грунтовками, эмалями), в частности ХВ-7141; состав марки "Б" применяется под покрытия лакокрасочными материалами (грунтовками и эмалями) на основе хлорсодержащих полимерных смол , например, под эмали марки ХП-7120.</t>
  </si>
  <si>
    <t>Для подготовки пористых поверхностей: бетона, гипса, кирпича, шпатлеванных или оштукатуренных поверхностей, асбоцемента, гипсокартона под последующую окраску внутри (при  ремонте комнат)  и снаружи помещений (  окраска фасадов),  является укрепляющим составом глубокого проникновения.</t>
  </si>
  <si>
    <t>Квасцы  алюмокалиевые «ч»</t>
  </si>
  <si>
    <t xml:space="preserve">Кислота кремнефтористоводородная </t>
  </si>
  <si>
    <t>Кислота лимонная моногидрат</t>
  </si>
  <si>
    <t>Кислота ортофосфорная «ч» (85%)</t>
  </si>
  <si>
    <t>35;1650</t>
  </si>
  <si>
    <t>Кобальт окись КО-1</t>
  </si>
  <si>
    <t>Кобальт сернокислый «ч»</t>
  </si>
  <si>
    <t>Магний сернокислый «ч», «хч»</t>
  </si>
  <si>
    <t>Марганец сернокислый 1-водн. техн.</t>
  </si>
  <si>
    <t>Медный купорос техн. М.А</t>
  </si>
  <si>
    <t xml:space="preserve">Медь (II) оксид «чда» </t>
  </si>
  <si>
    <t>Медь (II) хлорид «ч»</t>
  </si>
  <si>
    <t>Натрий азотистокислый техн. (нитрит натрия)</t>
  </si>
  <si>
    <t>Натрий азотнокислый техн. (селитра натриевая)</t>
  </si>
  <si>
    <t>Натрий едкий техн.</t>
  </si>
  <si>
    <t>Натрий бихромат техн.</t>
  </si>
  <si>
    <t>Натрий лимоннокислый 3-зам. «ч»</t>
  </si>
  <si>
    <t>Натрий молибденовокислый «ч»</t>
  </si>
  <si>
    <t>Натрий серноватистокислый «ч»</t>
  </si>
  <si>
    <t>Натрий сернокислый б/водный  «чда»</t>
  </si>
  <si>
    <t>Натрий сернокислый 10-водный «ч», «чда»</t>
  </si>
  <si>
    <t>от 3700</t>
  </si>
  <si>
    <t>от 2900</t>
  </si>
  <si>
    <t>СТОИМОСТЬ, НАЛИЧИЕ и СРОКИ ПОСТАВКИ ПРОДУКЦИИ уточняйте у менеджера</t>
  </si>
  <si>
    <t>Подробное описание продукции или консультуцию Вы можете получить по телефонам (343) 378-74-79, 379-53-92, либо отправив запрос на почту himekb@mail.ru.</t>
  </si>
  <si>
    <t>Клей ВКТ-2</t>
  </si>
  <si>
    <t>Латекс СКС-65 ГПБ</t>
  </si>
  <si>
    <t xml:space="preserve">Гидрофобия 136-157м </t>
  </si>
  <si>
    <t>от 640</t>
  </si>
  <si>
    <t>ЭП-51,56,140,141,255,274,275,525РБ/П,567,572,574, 575,586,716,773,919,942,969Т,1143,5116,5203,5261,5285</t>
  </si>
  <si>
    <t>Бура 5-водн. Техн.</t>
  </si>
  <si>
    <t>Бура 10-водн. Техн.</t>
  </si>
  <si>
    <t>21; 30</t>
  </si>
  <si>
    <t>Глицерин «ч»</t>
  </si>
  <si>
    <t>Дисульфид молибдена ДМИ-7</t>
  </si>
  <si>
    <t>Железо (III)окись «чда»</t>
  </si>
  <si>
    <t>Калий бихромат техн.</t>
  </si>
  <si>
    <t>Калий гидроокись (Корея)</t>
  </si>
  <si>
    <t>Калий железистосинеродистый «ч»</t>
  </si>
  <si>
    <t>Калий железосинеродистый «ч»</t>
  </si>
  <si>
    <t>Калий йодистый  «чда»</t>
  </si>
  <si>
    <t>Калий карбонат (калий углекислый) 99,5%</t>
  </si>
  <si>
    <t>Калий лимоннокислый 3-замещ. «ч»</t>
  </si>
  <si>
    <t>Кальций углекислый «ч»</t>
  </si>
  <si>
    <t>Калий-натрий виннокислый  «чда»</t>
  </si>
  <si>
    <t>Квасцы алюмоаммонийные «ч»</t>
  </si>
  <si>
    <t>СКТ/СКТН</t>
  </si>
  <si>
    <t>Растворители</t>
  </si>
  <si>
    <t>Диэтиленгликоль</t>
  </si>
  <si>
    <t>от 45</t>
  </si>
  <si>
    <t>от 40</t>
  </si>
  <si>
    <t>Лэтсар КФ-0,25; КФ-0,5</t>
  </si>
  <si>
    <t>Фторопласт(листы, стержни)</t>
  </si>
  <si>
    <t>Мастика СГ-1М</t>
  </si>
  <si>
    <t>Клей Лейконат</t>
  </si>
  <si>
    <t>Клей ТК-200, ТК-201</t>
  </si>
  <si>
    <t>ЭЦА РТ</t>
  </si>
  <si>
    <t>ЭЦА-ЭО</t>
  </si>
  <si>
    <t>ТК-200</t>
  </si>
  <si>
    <t>ТК-201</t>
  </si>
  <si>
    <t>КМ-200</t>
  </si>
  <si>
    <t>Если Вы не нашли в прайс-листе интересующую Вас продукция отправьте свою заявку по факсу (343) 378-74-79, 379-53-92, либо на почту himekb@mail.ru, и мы обязательно Вам ответим.</t>
  </si>
  <si>
    <t>АНАЭРОБНЫЕ ФИКСАТОРЫ-ГЕРМЕТИКИ: резьбовые и вал-втулочные</t>
  </si>
  <si>
    <t>АНАКРОЛ 2032</t>
  </si>
  <si>
    <t>Аналоги по применению: герметики и фиксаторы</t>
  </si>
  <si>
    <t>Loctite 222, 241, 242, 243, 2431, 2440
 Rite-Lok TL22, TL-42, TL-43
 Loxeal 24-18, 54-03, 55-03
 Sonlok 3222, 3242, 3243
 Унигерм-2М (УГ-2М)
 DoneDeal DD6670</t>
  </si>
  <si>
    <t>Смолы, компаунды, отвердители.</t>
  </si>
  <si>
    <t>ТУ 2312-019-75351875-2006</t>
  </si>
  <si>
    <t>Эмаль ЭП-572 различных цветов</t>
  </si>
  <si>
    <t>ТУ 6-10-1539-76</t>
  </si>
  <si>
    <t>Эмаль ЭП-595 черная</t>
  </si>
  <si>
    <t>ТУ 6-10-1662-78</t>
  </si>
  <si>
    <t>Этилцелюзольв(10л)</t>
  </si>
  <si>
    <t>от 1 700</t>
  </si>
  <si>
    <t>от 357,00</t>
  </si>
  <si>
    <t>от 149,00</t>
  </si>
  <si>
    <t>от 167,00</t>
  </si>
  <si>
    <t>от 289,00</t>
  </si>
  <si>
    <t>от 187,00</t>
  </si>
  <si>
    <t>от 167,07</t>
  </si>
  <si>
    <t>от 145,00</t>
  </si>
  <si>
    <t>от 257,00</t>
  </si>
  <si>
    <t>от 229,00</t>
  </si>
  <si>
    <t>ГФ-57Ш по резине</t>
  </si>
  <si>
    <t>КО-42</t>
  </si>
  <si>
    <t>КФ-513</t>
  </si>
  <si>
    <t>МА-514 маркиров.</t>
  </si>
  <si>
    <t>ФЛ-59</t>
  </si>
  <si>
    <t>от 6139,00</t>
  </si>
  <si>
    <t>АК-20 клей</t>
  </si>
  <si>
    <t>ВКТ-2 клей</t>
  </si>
  <si>
    <t>ХВК-2А клей</t>
  </si>
  <si>
    <t>Герметик ШЛ-5</t>
  </si>
  <si>
    <t>Смывка АС-1</t>
  </si>
  <si>
    <t>Смывка АФТ-1</t>
  </si>
  <si>
    <t>Смывка СД (СП)</t>
  </si>
  <si>
    <t>Смывка СП-6</t>
  </si>
  <si>
    <t>Смывка СП-7</t>
  </si>
  <si>
    <t>Состав ХВ-036</t>
  </si>
  <si>
    <t>УН-25 паста</t>
  </si>
  <si>
    <t>от 619,00</t>
  </si>
  <si>
    <t>от 99,00</t>
  </si>
  <si>
    <t>Разбавитель Р-6/Р-60</t>
  </si>
  <si>
    <t>Разбав. РКБ-1,РКБ-2</t>
  </si>
  <si>
    <t>Разбав. РЭ-4В</t>
  </si>
  <si>
    <t>Растворитель 645, 646</t>
  </si>
  <si>
    <t>Растворитель 648, 649</t>
  </si>
  <si>
    <t>Растворитель РС-2</t>
  </si>
  <si>
    <t>Растворитель 650</t>
  </si>
  <si>
    <t>Растворит. Р-11/РП</t>
  </si>
  <si>
    <t>Раствор. Р-12</t>
  </si>
  <si>
    <t>Растворитель Р-189</t>
  </si>
  <si>
    <t>Раств. Р-2114 /Р-2115</t>
  </si>
  <si>
    <t>Растворитель Р-41</t>
  </si>
  <si>
    <t>Раствор. Р-4/4А/5/5А</t>
  </si>
  <si>
    <t>Растворитель РФГ</t>
  </si>
  <si>
    <t>Разбавитель 653</t>
  </si>
  <si>
    <t>от 129,00</t>
  </si>
  <si>
    <t>Отвердитель №1</t>
  </si>
  <si>
    <t>Натрий углекислый б/водный «ч»</t>
  </si>
  <si>
    <t>Натрий углекислый 10-водный «хч»</t>
  </si>
  <si>
    <t>Натрий уксуснокислый «ч», «чда»</t>
  </si>
  <si>
    <t>Натрий фосфорноватистокислый «чда» (гипофосфит)</t>
  </si>
  <si>
    <t>Натрий фосфорнокислый 2-зам. 12-водный «ч»</t>
  </si>
  <si>
    <t>Натрий фтористый техн.</t>
  </si>
  <si>
    <t>Натрий хлористый «чда»</t>
  </si>
  <si>
    <t>Натрий хромовокислый «ч», «чда»</t>
  </si>
  <si>
    <t>Никель сернокислый 7-водн. «ч»</t>
  </si>
  <si>
    <t>Никель сернокислый «хч»</t>
  </si>
  <si>
    <t>Никель углекислый основной «ч»</t>
  </si>
  <si>
    <t>Никель хлористый «ч»</t>
  </si>
  <si>
    <t>Никеля закись</t>
  </si>
  <si>
    <t>Селитра калиевая техн.</t>
  </si>
  <si>
    <t>Стронций  хлористый «ч»</t>
  </si>
  <si>
    <t>Тринатрийфосфат  техн.</t>
  </si>
  <si>
    <t>Тиомочевина «ч»</t>
  </si>
  <si>
    <t>Трилон Б «ч»</t>
  </si>
  <si>
    <t>Уротропин техн.</t>
  </si>
  <si>
    <t>Хром сернокислый «ч», «чда»</t>
  </si>
  <si>
    <t>Цинк монофосфат техн.</t>
  </si>
  <si>
    <t>Цинк окись «ч»</t>
  </si>
  <si>
    <t>Цинк хлористый техн.</t>
  </si>
  <si>
    <t>Щавелевая кислота техн.</t>
  </si>
  <si>
    <t>Металлы, сплавы, припои</t>
  </si>
  <si>
    <t>Аммоний хлористый техн. (порошок)</t>
  </si>
  <si>
    <t>Фас-ка, кг</t>
  </si>
  <si>
    <t>Ванадий (V) оксид «ч», «чда»</t>
  </si>
  <si>
    <t>Кадмий азотнокислый «ч»</t>
  </si>
  <si>
    <t>Кадмий оксид «ч»</t>
  </si>
  <si>
    <t>Кадмий сернокислый «ч»</t>
  </si>
  <si>
    <t>Медь сернокислая «ч»</t>
  </si>
  <si>
    <t>Никель азотнокислый «ч»</t>
  </si>
  <si>
    <t>Препарат «Мажеф» техн.</t>
  </si>
  <si>
    <t>Реактив Несслера «чда»</t>
  </si>
  <si>
    <t>1; 6</t>
  </si>
  <si>
    <t>Цинк азотнокислый «ч»</t>
  </si>
  <si>
    <t>Цинк сернокислый «ч»</t>
  </si>
  <si>
    <t>Алюминий гранулированный «чда»</t>
  </si>
  <si>
    <t>Олово гранулированное «ч»</t>
  </si>
  <si>
    <t>Свинец в гранулах «ч»</t>
  </si>
  <si>
    <t>Свинец в палочках «ч»</t>
  </si>
  <si>
    <t>Сплав ВУДА</t>
  </si>
  <si>
    <t>Сплав РОЗЕ</t>
  </si>
  <si>
    <t>Цинк гранулированный «ч», «чда»</t>
  </si>
  <si>
    <t>В зависимости от суммы заказа, формы оплаты и условий поставки предоставляются скидки!</t>
  </si>
  <si>
    <t xml:space="preserve">от 30,00   </t>
  </si>
  <si>
    <t xml:space="preserve">от 34,00   </t>
  </si>
  <si>
    <r>
      <t>Эпоксидный пластилин:</t>
    </r>
    <r>
      <rPr>
        <sz val="10"/>
        <rFont val="Times New Roman"/>
        <family val="1"/>
      </rPr>
      <t xml:space="preserve">                     Этал-Sl                                                          Этал-Fast(желт.цвета)                                    Этал-Fast Black - темно-серого цвета</t>
    </r>
  </si>
  <si>
    <t>от 2 900</t>
  </si>
  <si>
    <t>от 3 700</t>
  </si>
  <si>
    <t>от 490</t>
  </si>
  <si>
    <t>Для окрашивания металлической измерительной ленты, применяемой для геодезических, геологоразведочных и строительных работ. Эмаль применяется в комплексном покрытии с лаком ЭП-185. Обладает повышенной износостойкостью.</t>
  </si>
  <si>
    <t>Для защитно-декоративной  окраски металлических  (стальных, чугунных) поверхностей,  окраски бетона;  дерева без предварительного грунтования. При необходимости эмаль сочетается с любыми марками грунтовок.</t>
  </si>
  <si>
    <t>Для защиты от коррозии поверхностей аппаратуры из алюминиевых сплавов и сталей.</t>
  </si>
  <si>
    <t>ХВ-124</t>
  </si>
  <si>
    <t>Отвердитель УП-606, 607, 616</t>
  </si>
  <si>
    <t>Смола Т-10, Т-111</t>
  </si>
  <si>
    <t>Смола ЭА</t>
  </si>
  <si>
    <t>от 390</t>
  </si>
  <si>
    <t>от 330</t>
  </si>
  <si>
    <t>от 520</t>
  </si>
  <si>
    <t>от 990</t>
  </si>
  <si>
    <t>от 320</t>
  </si>
  <si>
    <t>Куамин, Мока, Речкур (отвердитель)</t>
  </si>
  <si>
    <t>от 310</t>
  </si>
  <si>
    <t>от 510</t>
  </si>
  <si>
    <t>от 420</t>
  </si>
  <si>
    <t>Клей</t>
  </si>
  <si>
    <t>от 120</t>
  </si>
  <si>
    <t>от 140</t>
  </si>
  <si>
    <t>от 170</t>
  </si>
  <si>
    <t>под заказ</t>
  </si>
  <si>
    <t>от 3 900</t>
  </si>
  <si>
    <t>от 199</t>
  </si>
  <si>
    <t>от 159</t>
  </si>
  <si>
    <t>Марка</t>
  </si>
  <si>
    <t>АК-0209</t>
  </si>
  <si>
    <t>ФЛ-03 Ж</t>
  </si>
  <si>
    <t>АК-069</t>
  </si>
  <si>
    <t>ЭП-0199</t>
  </si>
  <si>
    <t>АК-070</t>
  </si>
  <si>
    <t>ЭП-0208</t>
  </si>
  <si>
    <t>АК-070М</t>
  </si>
  <si>
    <t>АС-071</t>
  </si>
  <si>
    <t>ЭП-0214</t>
  </si>
  <si>
    <t>ВЛ-02</t>
  </si>
  <si>
    <t>ФЛ-086 желтая</t>
  </si>
  <si>
    <t>ЭП-0215</t>
  </si>
  <si>
    <t xml:space="preserve">ГФ-021 </t>
  </si>
  <si>
    <t>ХВ-050</t>
  </si>
  <si>
    <t>ЭП-057</t>
  </si>
  <si>
    <t>Для окраски различных поверхностей для получения определенных  свойств излучения  тепла.</t>
  </si>
  <si>
    <t>Предназначается для антикоррозионной защиты зеркал с метал. пленкой алюминия и серебра, перекрытого медью.</t>
  </si>
  <si>
    <t>Флуоресцентная краска  для нанесения информации с целью улучшения видимости их при эксплуатации внутри помещений при дневном освещении и в атмосферных условиях как в ясную, так и в пасмурную погоду. Для окраски отдельных деталей различных видов транспорта (в авиации, железнодорожном и автомобильном транспорте), для окраски навигационного оборудования, маяков, буев, дорожных знаков, радиобуев, для окраски деталей и узлов приборов (индексов, стрелок, надписей на шкалах, узлов сигнализации), для маркировки опасных участков технологических линий, противопожарного инвентаря.</t>
  </si>
  <si>
    <t>Для  цветовой маркировки  пластмассовых, керамических, металлических и других изделий радиоаппаратуры. Эмаль ЭП-572Т предназначена для маркировки пластмассовых, керамических , металлических изделий,в том числе изделий из нержавеющей стали.</t>
  </si>
  <si>
    <t>Для окрашивания внутренней поверхности узлов и деталей наркозно-дыхательной аппаратуры с антистатическими свойствами.</t>
  </si>
  <si>
    <t>Для окрашивания незагрунтованных или загрунтованных шпатлевками ЭП-0010 или ЭП-0020 металлических поверхностей, подвергающихся действию горячих растворов щелочи.</t>
  </si>
  <si>
    <t>Эмаль ЭП-773 зеленая, кремовая</t>
  </si>
  <si>
    <t>Эмаль ЭП-969 и ЭП-969Т салатная</t>
  </si>
  <si>
    <t>Эмаль ЭП-969 предназначается для антикоррозионной защиты цоколей реле, а также для защиты микросхем в интервале рабочих температур от минус (60±2)°С до (150±2)°С и в условиях повышеной влажности до 98%. Эмаль ЭП-969Т применяется в качестве антикоррозионного покрытия для стальных труб теплосетей, пожарных лестниц.</t>
  </si>
  <si>
    <t>Для защитно-декоративного  эмалевого покрытия корпусов приборных.  Есть аналог - эмаль ЭП-5340.</t>
  </si>
  <si>
    <t>Для защитно-декоративной  окраски металлических  стальных и алюминиевых поверхностей изделий, в частности  железнодорожных вагонов,  деталей и узлов шасси, авто- и других транспортных средств, предназначенных для эксплуатации в различных климатических зонах.</t>
  </si>
  <si>
    <t>Силиконовая пластина 1-5мм</t>
  </si>
  <si>
    <t>Смолы, отвердители</t>
  </si>
  <si>
    <t>дог.</t>
  </si>
  <si>
    <t>от 850</t>
  </si>
  <si>
    <t>от 970</t>
  </si>
  <si>
    <t>от 730</t>
  </si>
  <si>
    <t>от 280</t>
  </si>
  <si>
    <t>от 270</t>
  </si>
  <si>
    <t>от 250</t>
  </si>
  <si>
    <t>Автогерметик - прокладка</t>
  </si>
  <si>
    <t>от 31</t>
  </si>
  <si>
    <t>от 71</t>
  </si>
  <si>
    <t>Прайс на 01.02.2012 Цены указаны с НДС</t>
  </si>
  <si>
    <t>от 580</t>
  </si>
  <si>
    <t>от 2 499</t>
  </si>
  <si>
    <t>от 590</t>
  </si>
  <si>
    <t>от 710</t>
  </si>
  <si>
    <t>от 570</t>
  </si>
  <si>
    <t>от 1 490</t>
  </si>
  <si>
    <t>от 2 190</t>
  </si>
  <si>
    <t>от 675</t>
  </si>
  <si>
    <t>от 470</t>
  </si>
  <si>
    <t>от 480</t>
  </si>
  <si>
    <t>от 485</t>
  </si>
  <si>
    <t>от 445</t>
  </si>
  <si>
    <t>Флуоресцентная краска  для окраски предметов, которым необходима максимальная яркость окрашенных поверхностей при дневном или ультрафиолетовом освещении: самолетов, вертолетов, дорожных знаков, спасательного снаряжения, буев и т.п.</t>
  </si>
  <si>
    <t>Для окраски стеклянных поверхностей в целях создания  проводящего ток  контура, для металлизации пластмасс и других диэлектриков.</t>
  </si>
  <si>
    <t>Для окраски различных поверхностей по специальной технологии.</t>
  </si>
  <si>
    <t>Предназначена для защиты изделий, работающих в атмосферных условиях.</t>
  </si>
  <si>
    <t>Для декоративнго  покрытия пластиковых  изделий из пластмассы "ABC".</t>
  </si>
  <si>
    <t>Для окраски металлических поверхностей, подвергающихся в процессе эксплуатации воздействию температур до 400°C.</t>
  </si>
  <si>
    <t>Продукция в наличии и под заказ!                                                                                                                                                     Уточняйте сроки поставки и стоимость товара у менеджера.</t>
  </si>
  <si>
    <t>СТОИМОСТЬ, НАЛИЧИЕ и СРОКИ ПОСТАВКИ ПРОДУКЦИИ уточняйте у менеджера.</t>
  </si>
  <si>
    <t>ТУ 2384-031-05666764-96</t>
  </si>
  <si>
    <t>ТУ 2513-045-05766764-01</t>
  </si>
  <si>
    <t>Ленты самослипающиеся термостойкие</t>
  </si>
  <si>
    <t>ТУ 38.103171-80</t>
  </si>
  <si>
    <t>СКТ</t>
  </si>
  <si>
    <t>СКТВ-1щ</t>
  </si>
  <si>
    <t>СКТВ щ</t>
  </si>
  <si>
    <t>СКТН</t>
  </si>
  <si>
    <t>СКТФ</t>
  </si>
  <si>
    <t>ТУ 38.103694-89</t>
  </si>
  <si>
    <t>ТУ 38.103675-89</t>
  </si>
  <si>
    <t>Для создания электрического контакта  соединений биметаллических  сборок из цветных и черных металлов (алюминиевых, титановых сплавов и др., кроме магниевых) и сталей с одновременной защитой от коррозии, а также для окрашивания поверхностей из металлических и неметаллических материалов с целью снятия статического электричества. Изделия с покрытиями эмалью могут эксплуатироваться в условиях: в районах с умеренным климатом при эксплуатации под навесом или в помещениях, в том числе в помещениях с повышенной влажностью; для защиты изделия от коррозии допускается на поверхность, окрашенную эмалью ХС-928, наносить другие лакокрасочные материалы согласно отраслевой документации.</t>
  </si>
  <si>
    <t>Отвердители для ЛКМ</t>
  </si>
  <si>
    <t>КМ-201</t>
  </si>
  <si>
    <t xml:space="preserve"> ТУ 2435-461-00208947-2006</t>
  </si>
  <si>
    <t xml:space="preserve">  ТУ 2435-353-00208947-2001</t>
  </si>
  <si>
    <t>ТУ/ГОСТ</t>
  </si>
  <si>
    <t xml:space="preserve"> ТУ 2257-313-00208947-99</t>
  </si>
  <si>
    <t>ТУ 6-01-1241-80</t>
  </si>
  <si>
    <t>Цена до 1 кг без НДС</t>
  </si>
  <si>
    <t>Цена от 1 кг до 10 кг б/НДС</t>
  </si>
  <si>
    <t>Цена свыше 10 кг без НДС</t>
  </si>
  <si>
    <t xml:space="preserve">  ТУ 2257-399-00208947-2004</t>
  </si>
  <si>
    <t>Анатерм-8К</t>
  </si>
  <si>
    <t xml:space="preserve">   ТУ 2257-517-00208947-2009</t>
  </si>
  <si>
    <t>Анатерм-17М</t>
  </si>
  <si>
    <t>Анатерм-111</t>
  </si>
  <si>
    <t xml:space="preserve">   ТУ 2257-274-00208947-96</t>
  </si>
  <si>
    <t>Анатерм-112</t>
  </si>
  <si>
    <t>ТУ 2257-274-00208947-96</t>
  </si>
  <si>
    <t>ТУ 2257-301-00208947-2006</t>
  </si>
  <si>
    <t>Анатерм-260</t>
  </si>
  <si>
    <t>ТУ 2257-438-00208947-2005</t>
  </si>
  <si>
    <t>Анатерм-501</t>
  </si>
  <si>
    <t xml:space="preserve">   ТУ 2257-401-00208947-2003</t>
  </si>
  <si>
    <t>Анатерм-501М</t>
  </si>
  <si>
    <t>ТУ 2257-401-00208947-2003</t>
  </si>
  <si>
    <t>Анатерм-505</t>
  </si>
  <si>
    <t>ТУ 2257-331-00208947-2002</t>
  </si>
  <si>
    <t>ТУ2257-435-00208947-2005</t>
  </si>
  <si>
    <t xml:space="preserve">   ТУ 2257-473-00208947-2006</t>
  </si>
  <si>
    <t xml:space="preserve">   ТУ 2257-516-00208947-2009</t>
  </si>
  <si>
    <t>ТУ 2257-516-00208947-2009</t>
  </si>
  <si>
    <t>Унигерм-10</t>
  </si>
  <si>
    <t xml:space="preserve">   ТУ 2257-352-00208947-2001</t>
  </si>
  <si>
    <t>договорная</t>
  </si>
  <si>
    <t>Анатерм-ПК80</t>
  </si>
  <si>
    <t>Анатерм-1</t>
  </si>
  <si>
    <t>Анатерм-1У</t>
  </si>
  <si>
    <t xml:space="preserve">  ТУ 2257-428-00208947-2004</t>
  </si>
  <si>
    <t xml:space="preserve">  ТУ 2257-392-00208947-2003</t>
  </si>
  <si>
    <t xml:space="preserve"> ТУ 2257-321-00208947-2000</t>
  </si>
  <si>
    <t>Анатерм-201</t>
  </si>
  <si>
    <t xml:space="preserve"> ТУ 2385-284-00208947-99</t>
  </si>
  <si>
    <t>Анатерм-202</t>
  </si>
  <si>
    <t xml:space="preserve">  ТУ 2385-284-00208947-99</t>
  </si>
  <si>
    <t>Анатерм-203</t>
  </si>
  <si>
    <t>Анатерм-204</t>
  </si>
  <si>
    <t>ТУ 2257-324-00208947-00</t>
  </si>
  <si>
    <t>Анатерм-216</t>
  </si>
  <si>
    <t xml:space="preserve"> ТУ 2257-367-00208947-2002</t>
  </si>
  <si>
    <t xml:space="preserve"> 0,819/ 0,54 кг</t>
  </si>
  <si>
    <t>Анатерм-205</t>
  </si>
  <si>
    <t xml:space="preserve"> ТУ 2257-345-00208947-2001</t>
  </si>
  <si>
    <t>Анатерм-206</t>
  </si>
  <si>
    <t>Анатерм-212</t>
  </si>
  <si>
    <t xml:space="preserve"> ТУ 2257-504-00208947-2008</t>
  </si>
  <si>
    <t>Анатерм-214</t>
  </si>
  <si>
    <t>от 339</t>
  </si>
  <si>
    <t>от 289</t>
  </si>
  <si>
    <t>от 279</t>
  </si>
  <si>
    <t>от 779</t>
  </si>
  <si>
    <t>от 6 139</t>
  </si>
  <si>
    <t>от 799</t>
  </si>
  <si>
    <t>от 129</t>
  </si>
  <si>
    <t>Унигерм-100</t>
  </si>
  <si>
    <t>Унигерм-101</t>
  </si>
  <si>
    <t xml:space="preserve"> ТУ 2257-285-00208947-98</t>
  </si>
  <si>
    <t>ТУ 2257-359-00208947-2001</t>
  </si>
  <si>
    <t>Анатерм-110 (А+В)</t>
  </si>
  <si>
    <t>Анатерм-105 (А+В)</t>
  </si>
  <si>
    <t>Анатерм-103</t>
  </si>
  <si>
    <t>Анатерм-218 (А+В)</t>
  </si>
  <si>
    <t>ТУ 2257-445-00208947-2005</t>
  </si>
  <si>
    <t>ТУ 2257-439-00208947-2005</t>
  </si>
  <si>
    <t>ТУ 2257-477-00208947-2006</t>
  </si>
  <si>
    <t>Квант-401</t>
  </si>
  <si>
    <t>ТУ 2257-437-00208947-2005</t>
  </si>
  <si>
    <t xml:space="preserve">АНАЭРОБНЫЕ КЛЕЯ (АДГЕЗИВЫ), ГЕРМЕТИКИ </t>
  </si>
  <si>
    <t>Резьбовые фиксаторы низкопрочные</t>
  </si>
  <si>
    <t>Унигерм-2М</t>
  </si>
  <si>
    <t>Анатерм-114</t>
  </si>
  <si>
    <t>Резьбовые фиксаторы среднепрочные</t>
  </si>
  <si>
    <t>Унигерм-6</t>
  </si>
  <si>
    <t>Унигерм-11</t>
  </si>
  <si>
    <t>ТУ 2257-405-00208947-2004</t>
  </si>
  <si>
    <t>ГОСТ 20824-81</t>
  </si>
  <si>
    <t>ГОСТ 15943-80</t>
  </si>
  <si>
    <t>ТУ 2313-034-00206919-2002</t>
  </si>
  <si>
    <t>Грунтовки</t>
  </si>
  <si>
    <t>Грунтовка АК-0435 "Акриал-Спектр"</t>
  </si>
  <si>
    <t>ТУ 2313-008-75351875-2005</t>
  </si>
  <si>
    <t>Грунтовка ГФ-073 желто-коричневая</t>
  </si>
  <si>
    <t>ТУ 2312-028-00206919-2002</t>
  </si>
  <si>
    <t>Грунтовка ХС-04</t>
  </si>
  <si>
    <t>ТУ 2313-002-00206919-98</t>
  </si>
  <si>
    <t>Грунтовка ХС-010 красно-коричневая</t>
  </si>
  <si>
    <t>ТУ 6-21-51-90</t>
  </si>
  <si>
    <t>Грунтовка ХС-0185 белая, серая</t>
  </si>
  <si>
    <t>ТУ 2313-021-75351875-2006</t>
  </si>
  <si>
    <t>Грунтовка ЭП-0104 белая и зеленая</t>
  </si>
  <si>
    <t>ТУ 6-10-1124-75</t>
  </si>
  <si>
    <t>Грунтовка ЭП-0109 желтая</t>
  </si>
  <si>
    <t>ТУ 6-10-1809-81</t>
  </si>
  <si>
    <t>Грунтовка ЭП-0156 светло-желтая</t>
  </si>
  <si>
    <t>ТУ 6-10-1786-80</t>
  </si>
  <si>
    <t>Грунтовка ЭП-0214 светло-зеленая</t>
  </si>
  <si>
    <t>ТУ 6-10-2141-88</t>
  </si>
  <si>
    <t>Грунтовка ЭП-0215 желтая</t>
  </si>
  <si>
    <t>ТУ 6-10-1966-84</t>
  </si>
  <si>
    <t>Грунтовка ЭП-0259 красно-коричневая, серая</t>
  </si>
  <si>
    <t>Краски</t>
  </si>
  <si>
    <t>Краска АК-596 люминофорная</t>
  </si>
  <si>
    <t>Краска АК-1114 "Акриал-Спектр"
 различных цветов</t>
  </si>
  <si>
    <t>Краска АК-5328 различных цветов</t>
  </si>
  <si>
    <t>Краски ВД-АК-192  и ВД-АК-192Р</t>
  </si>
  <si>
    <t>Краска ВД-АК-250</t>
  </si>
  <si>
    <t>Краска ВД-АК-250  БИО различных цветов</t>
  </si>
  <si>
    <t>Краска ХВ-589 люминофорная
 серо-зеленая, зелено-голубая (морская волна)</t>
  </si>
  <si>
    <t>Краска ХП-188 различных цветов</t>
  </si>
  <si>
    <t>Краска ЭП-597 люминофорная</t>
  </si>
  <si>
    <t>ТУ 2313-035-75351875-2007</t>
  </si>
  <si>
    <t>Лаки</t>
  </si>
  <si>
    <t>Лак АК-113 и АК-113 Ф</t>
  </si>
  <si>
    <t>Лак АК-593</t>
  </si>
  <si>
    <t>ГОСТ 23832-79</t>
  </si>
  <si>
    <t>ТУ 6-10-1053-75</t>
  </si>
  <si>
    <t>Лак АС-586 М</t>
  </si>
  <si>
    <t>ТУ 6-10-11-01-160-84</t>
  </si>
  <si>
    <t>Лак ВЛ-278</t>
  </si>
  <si>
    <t>ТУ 6-10-1500-75</t>
  </si>
  <si>
    <t>Лак ВЛ-2119 и ВЛ-2119Ц</t>
  </si>
  <si>
    <t>ТУ 6-10-2082-86</t>
  </si>
  <si>
    <t>Лак УРФ-1 и УРФ-1М</t>
  </si>
  <si>
    <t>Лак ФП-112</t>
  </si>
  <si>
    <t>ТУ 6-10-1007-75</t>
  </si>
  <si>
    <t>Лак ФП-525</t>
  </si>
  <si>
    <t>ТУ 6-10-1653-78</t>
  </si>
  <si>
    <t>Лак ХС-567 съемный</t>
  </si>
  <si>
    <t>ТУ 6-10-1164-77</t>
  </si>
  <si>
    <t>Лак ХС-761</t>
  </si>
  <si>
    <t>Составы</t>
  </si>
  <si>
    <t>Состав "Акриал-Спектр"</t>
  </si>
  <si>
    <t>ТУ 2332-003-75351875-2005</t>
  </si>
  <si>
    <t>Состав "Барьер-Спектр" марка "А" и "Б"</t>
  </si>
  <si>
    <t>Состав ВД-АК-0315</t>
  </si>
  <si>
    <t>Состав Пентанил бесцветный
 и различных цветов</t>
  </si>
  <si>
    <t>Состав ХВ-036 протекторный желтый</t>
  </si>
  <si>
    <t>ТУ 6-10-564-75</t>
  </si>
  <si>
    <t>Состав ХП-1 белый</t>
  </si>
  <si>
    <t>ТУ 6-10-1742-80</t>
  </si>
  <si>
    <t>Эмали</t>
  </si>
  <si>
    <t>Эмаль АК-153</t>
  </si>
  <si>
    <t>ТУ 6-10-1008-75</t>
  </si>
  <si>
    <t>Эмаль АК-5164 серая</t>
  </si>
  <si>
    <t>ТУ 6-10-1728-79</t>
  </si>
  <si>
    <t>Эмаль АК-5173 различных цветов
 (лимонно-желтая, оранжевая,
 оранжево-желтая, оранжево-красная)</t>
  </si>
  <si>
    <t>ТУ 6-10-1939-84</t>
  </si>
  <si>
    <t>Эмаль АС-265 белая</t>
  </si>
  <si>
    <t>Эмаль АС-554 дневная флуоресцентная
оранжево-красная</t>
  </si>
  <si>
    <t>ТУ 2313-018-00204151-2000</t>
  </si>
  <si>
    <t>Эмаль АС-588 черная</t>
  </si>
  <si>
    <t>Эмаль АС-599 белая</t>
  </si>
  <si>
    <t>ТУ 6-10-849-80</t>
  </si>
  <si>
    <t>Эмаль АС-1115 различных цветов</t>
  </si>
  <si>
    <t>ТУ 6-10-1029-83</t>
  </si>
  <si>
    <t>Эмаль ВЛ-297 серебристая</t>
  </si>
  <si>
    <t>ТУ 6-10-1667-78</t>
  </si>
  <si>
    <t>Для покрытия проводов и кабелей, эксплуатируемых при температуре от минус 60 до плюс 250°C, окрашивания изделий из стали и алюминиевых сплавов, подвергающихся воздействию температур до 300°C Допускается использовать эмаль для нанесения маркировочных знаков.</t>
  </si>
  <si>
    <t>Для окраски металлических поверхностей, длительно эксплуатируемых при температуре до 500°C, в том числе магниевых сплавов (кратковременно до 600°C).</t>
  </si>
  <si>
    <t>Для окраски стальных и титановых поверхностей, подвергающихся воздействию температур до 400°C.</t>
  </si>
  <si>
    <t>Эмаль ФП-545 серая</t>
  </si>
  <si>
    <t>ТУ 6-10-1885-83</t>
  </si>
  <si>
    <t>Эмаль ФП-5139 МВТ различных цветов</t>
  </si>
  <si>
    <t>ТУ 6-21-61-91</t>
  </si>
  <si>
    <t>Эмаль ХВ-5211  черная</t>
  </si>
  <si>
    <t>Эмаль ХВ-7141  различных цветов</t>
  </si>
  <si>
    <t>ТУ 2313-016-75351875-2005</t>
  </si>
  <si>
    <t>Для окраски приборов, эксплуатируемых в атмосферных условиях умеренного, тропического и холодного  типов климата,  под навесом.</t>
  </si>
  <si>
    <t>Предназначается для выравнивания поверхностей сплавов АМГ-6, М-40, Д-19, нагревающихся до температуры 300 °C и сталей Х19Н9Т и Х18Н10Т, нагревающихся до температуры 500 °C.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</si>
  <si>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</si>
  <si>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</si>
  <si>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</si>
  <si>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</si>
  <si>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</si>
  <si>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</si>
  <si>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</si>
  <si>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</si>
  <si>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</si>
  <si>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</si>
  <si>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</si>
  <si>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</si>
  <si>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</si>
  <si>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</si>
  <si>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</si>
  <si>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</si>
  <si>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</si>
  <si>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</si>
  <si>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</si>
  <si>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</si>
  <si>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</si>
  <si>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</si>
  <si>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</si>
  <si>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</si>
  <si>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</si>
  <si>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</si>
  <si>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</si>
  <si>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</si>
  <si>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</si>
  <si>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</si>
  <si>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</si>
  <si>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</si>
  <si>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</si>
  <si>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</si>
  <si>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</si>
  <si>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</si>
  <si>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</si>
  <si>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</si>
  <si>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</si>
  <si>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</si>
  <si>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</si>
  <si>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</si>
  <si>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</si>
  <si>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</si>
  <si>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</si>
  <si>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</si>
  <si>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</si>
  <si>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</si>
  <si>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</si>
  <si>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</si>
  <si>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</si>
  <si>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</si>
  <si>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</si>
  <si>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</si>
  <si>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</si>
  <si>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</si>
  <si>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</si>
  <si>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</si>
  <si>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</si>
  <si>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</si>
  <si>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</si>
  <si>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</si>
  <si>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</si>
  <si>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</si>
  <si>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</si>
  <si>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</si>
  <si>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</si>
  <si>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</si>
  <si>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</si>
  <si>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</si>
  <si>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</si>
  <si>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</si>
  <si>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</si>
  <si>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</si>
  <si>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</si>
  <si>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</si>
  <si>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</si>
  <si>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</si>
  <si>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</si>
  <si>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</si>
  <si>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</si>
  <si>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</si>
  <si>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</si>
  <si>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</si>
  <si>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</si>
  <si>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</si>
  <si>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</si>
  <si>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</si>
  <si>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</si>
  <si>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</si>
  <si>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</si>
  <si>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</si>
  <si>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</si>
  <si>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</si>
  <si>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</si>
  <si>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</si>
  <si>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</si>
  <si>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Эмаль КО-88 кремнийорганическая термостойкая</t>
  </si>
  <si>
    <t>Эмаль КО-811 и КО-811К различных цветов</t>
  </si>
  <si>
    <t>Эмаль КО-84
(белый, черный, красный, синий, голубой)</t>
  </si>
  <si>
    <t>Эмаль ХС-527  химстойкая (белая, серая, черная)</t>
  </si>
  <si>
    <t>Эмаль ЭП-91 электроизол.зеленая</t>
  </si>
  <si>
    <t>г. Екатеринбург, ул. Завокзальная, д. 5, стр. 4, оф. 210</t>
  </si>
  <si>
    <t>Тел/факс: (343) 378-74-79, 379-53-92, 378-73-92</t>
  </si>
  <si>
    <t>E-mail: himekb@mail.ru, www.himekb.ru</t>
  </si>
  <si>
    <t>Снабжение предприятий материалами промышленного назначения: клеи, лаки, эмали, смолы, смазки, герметики, изоляция, полиамид и пр.</t>
  </si>
  <si>
    <t>от 6 139,00</t>
  </si>
  <si>
    <t>от 180,00</t>
  </si>
  <si>
    <t>от 279,00</t>
  </si>
  <si>
    <t>от 117,00</t>
  </si>
  <si>
    <t>от 170,00</t>
  </si>
  <si>
    <t>от 127,00</t>
  </si>
  <si>
    <t>от 155,00</t>
  </si>
  <si>
    <t>от 460,00</t>
  </si>
  <si>
    <t>от 163,00</t>
  </si>
  <si>
    <t>от 147,00</t>
  </si>
  <si>
    <t>от 490,00</t>
  </si>
  <si>
    <t>от 245,00</t>
  </si>
  <si>
    <t>от 469,00</t>
  </si>
  <si>
    <t>от 419,00</t>
  </si>
  <si>
    <t>от 193,00</t>
  </si>
  <si>
    <t>от 130,00</t>
  </si>
  <si>
    <t>от 144,00</t>
  </si>
  <si>
    <t>от 137,00</t>
  </si>
  <si>
    <t>от 249,00</t>
  </si>
  <si>
    <t>от 225,00</t>
  </si>
  <si>
    <t>от 1099,00</t>
  </si>
  <si>
    <t>от 260,00</t>
  </si>
  <si>
    <t>от 779,00</t>
  </si>
  <si>
    <t>ЛАКИ</t>
  </si>
  <si>
    <t>МЛ-133</t>
  </si>
  <si>
    <t>МЧ-52</t>
  </si>
  <si>
    <t>от 389,00</t>
  </si>
  <si>
    <t>от 269,00</t>
  </si>
  <si>
    <t>Для склеивания стали, дюралюминия, теплостойких пенопластов, стеклотекстолита и сотоматериалов, изготовленных на основе стеклоткани, пропитанной фенолоформальдегидной смолой</t>
  </si>
  <si>
    <t>ТУ 6-14-95-2001                   ТУ 6-14-95-85</t>
  </si>
  <si>
    <t>от 1,1</t>
  </si>
  <si>
    <t>от 4 600</t>
  </si>
  <si>
    <r>
      <t xml:space="preserve">Отвердитель </t>
    </r>
    <r>
      <rPr>
        <b/>
        <sz val="12"/>
        <rFont val="Times New Roman"/>
        <family val="1"/>
      </rPr>
      <t>Л-18,19,20</t>
    </r>
  </si>
  <si>
    <r>
      <t xml:space="preserve">Смола(отвердитель) </t>
    </r>
    <r>
      <rPr>
        <b/>
        <sz val="12"/>
        <rFont val="Times New Roman"/>
        <family val="1"/>
      </rPr>
      <t>ПО-300</t>
    </r>
  </si>
  <si>
    <r>
      <t xml:space="preserve">Отвердитель </t>
    </r>
    <r>
      <rPr>
        <b/>
        <sz val="12"/>
        <rFont val="Times New Roman"/>
        <family val="1"/>
      </rPr>
      <t>ПЭПА</t>
    </r>
    <r>
      <rPr>
        <sz val="12"/>
        <rFont val="Times New Roman"/>
        <family val="1"/>
      </rPr>
      <t xml:space="preserve"> (полиэтиленполиамин) </t>
    </r>
  </si>
  <si>
    <r>
      <t xml:space="preserve">Отвердитель </t>
    </r>
    <r>
      <rPr>
        <b/>
        <sz val="12"/>
        <rFont val="Times New Roman"/>
        <family val="1"/>
      </rPr>
      <t>ТЭТА</t>
    </r>
    <r>
      <rPr>
        <sz val="12"/>
        <rFont val="Times New Roman"/>
        <family val="1"/>
      </rPr>
      <t xml:space="preserve"> (триэтилентетрамин)</t>
    </r>
  </si>
  <si>
    <r>
      <t xml:space="preserve">Продукт </t>
    </r>
    <r>
      <rPr>
        <b/>
        <sz val="12"/>
        <rFont val="Times New Roman"/>
        <family val="1"/>
      </rPr>
      <t>АДС-5</t>
    </r>
  </si>
  <si>
    <r>
      <t xml:space="preserve">Продукт </t>
    </r>
    <r>
      <rPr>
        <b/>
        <sz val="12"/>
        <rFont val="Times New Roman"/>
        <family val="1"/>
      </rPr>
      <t>АДЭ-3</t>
    </r>
  </si>
  <si>
    <r>
      <t xml:space="preserve">Продукт </t>
    </r>
    <r>
      <rPr>
        <b/>
        <sz val="12"/>
        <rFont val="Times New Roman"/>
        <family val="1"/>
      </rPr>
      <t>АГМ-3</t>
    </r>
  </si>
  <si>
    <r>
      <t xml:space="preserve">Продукт </t>
    </r>
    <r>
      <rPr>
        <b/>
        <sz val="12"/>
        <rFont val="Times New Roman"/>
        <family val="1"/>
      </rPr>
      <t>АГМ-9</t>
    </r>
  </si>
  <si>
    <r>
      <t>Продукт</t>
    </r>
    <r>
      <rPr>
        <b/>
        <sz val="12"/>
        <rFont val="Times New Roman"/>
        <family val="1"/>
      </rPr>
      <t xml:space="preserve"> МСН-7-80</t>
    </r>
  </si>
  <si>
    <r>
      <t xml:space="preserve">Отвердитель </t>
    </r>
    <r>
      <rPr>
        <b/>
        <sz val="12"/>
        <rFont val="Times New Roman"/>
        <family val="1"/>
      </rPr>
      <t>А-39А</t>
    </r>
  </si>
  <si>
    <r>
      <t xml:space="preserve">Отвердитель </t>
    </r>
    <r>
      <rPr>
        <b/>
        <sz val="12"/>
        <rFont val="Times New Roman"/>
        <family val="1"/>
      </rPr>
      <t>А-39В</t>
    </r>
  </si>
  <si>
    <r>
      <t xml:space="preserve">Отвердитель </t>
    </r>
    <r>
      <rPr>
        <b/>
        <sz val="12"/>
        <rFont val="Times New Roman"/>
        <family val="1"/>
      </rPr>
      <t>ДГУ 80/20 70%</t>
    </r>
    <r>
      <rPr>
        <sz val="12"/>
        <rFont val="Times New Roman"/>
        <family val="1"/>
      </rPr>
      <t xml:space="preserve"> (диэтиленгликольуретан)</t>
    </r>
  </si>
  <si>
    <r>
      <t xml:space="preserve">Отвердитель </t>
    </r>
    <r>
      <rPr>
        <b/>
        <sz val="12"/>
        <rFont val="Times New Roman"/>
        <family val="1"/>
      </rPr>
      <t>ДГУ 100%</t>
    </r>
    <r>
      <rPr>
        <sz val="12"/>
        <rFont val="Times New Roman"/>
        <family val="1"/>
      </rPr>
      <t xml:space="preserve"> (диэтиленгликольуретан)</t>
    </r>
  </si>
  <si>
    <r>
      <t xml:space="preserve">Продукт </t>
    </r>
    <r>
      <rPr>
        <b/>
        <sz val="12"/>
        <rFont val="Times New Roman"/>
        <family val="1"/>
      </rPr>
      <t>102-Т</t>
    </r>
    <r>
      <rPr>
        <sz val="12"/>
        <rFont val="Times New Roman"/>
        <family val="1"/>
      </rPr>
      <t xml:space="preserve"> (толуилендиизоцианат)</t>
    </r>
  </si>
  <si>
    <r>
      <t>Катализатор</t>
    </r>
    <r>
      <rPr>
        <b/>
        <sz val="12"/>
        <rFont val="Times New Roman"/>
        <family val="1"/>
      </rPr>
      <t xml:space="preserve"> 230-15</t>
    </r>
  </si>
  <si>
    <r>
      <t xml:space="preserve">Катализатор </t>
    </r>
    <r>
      <rPr>
        <b/>
        <sz val="12"/>
        <rFont val="Times New Roman"/>
        <family val="1"/>
      </rPr>
      <t>230-19</t>
    </r>
  </si>
  <si>
    <r>
      <t xml:space="preserve">Катализатор </t>
    </r>
    <r>
      <rPr>
        <b/>
        <sz val="12"/>
        <rFont val="Times New Roman"/>
        <family val="1"/>
      </rPr>
      <t>№ 1 (К-1)</t>
    </r>
  </si>
  <si>
    <r>
      <t xml:space="preserve">Катализатор </t>
    </r>
    <r>
      <rPr>
        <b/>
        <sz val="12"/>
        <rFont val="Times New Roman"/>
        <family val="1"/>
      </rPr>
      <t>№ 18 (К-18)</t>
    </r>
  </si>
  <si>
    <r>
      <t xml:space="preserve">Катализатор </t>
    </r>
    <r>
      <rPr>
        <b/>
        <sz val="12"/>
        <rFont val="Times New Roman"/>
        <family val="1"/>
      </rPr>
      <t>№ 21 (К-21)</t>
    </r>
  </si>
  <si>
    <r>
      <t xml:space="preserve">Катализатор </t>
    </r>
    <r>
      <rPr>
        <b/>
        <sz val="12"/>
        <rFont val="Times New Roman"/>
        <family val="1"/>
      </rPr>
      <t>№ 28 (К-28)</t>
    </r>
  </si>
  <si>
    <r>
      <t>Катализатор</t>
    </r>
    <r>
      <rPr>
        <b/>
        <sz val="12"/>
        <rFont val="Times New Roman"/>
        <family val="1"/>
      </rPr>
      <t xml:space="preserve"> № 68 (К-68)</t>
    </r>
  </si>
  <si>
    <r>
      <t>Катализатор</t>
    </r>
    <r>
      <rPr>
        <b/>
        <sz val="12"/>
        <rFont val="Times New Roman"/>
        <family val="1"/>
      </rPr>
      <t xml:space="preserve"> К-10С</t>
    </r>
  </si>
  <si>
    <r>
      <t>Подслой</t>
    </r>
    <r>
      <rPr>
        <b/>
        <sz val="12"/>
        <rFont val="Times New Roman"/>
        <family val="1"/>
      </rPr>
      <t xml:space="preserve"> П-9</t>
    </r>
  </si>
  <si>
    <r>
      <t xml:space="preserve">Подслой </t>
    </r>
    <r>
      <rPr>
        <b/>
        <sz val="12"/>
        <rFont val="Times New Roman"/>
        <family val="1"/>
      </rPr>
      <t>П-11</t>
    </r>
  </si>
  <si>
    <r>
      <t>Подслой</t>
    </r>
    <r>
      <rPr>
        <b/>
        <sz val="12"/>
        <rFont val="Times New Roman"/>
        <family val="1"/>
      </rPr>
      <t xml:space="preserve"> П-12Э</t>
    </r>
  </si>
  <si>
    <r>
      <t xml:space="preserve">Железо карбонильное </t>
    </r>
    <r>
      <rPr>
        <b/>
        <sz val="12"/>
        <rFont val="Times New Roman"/>
        <family val="1"/>
      </rPr>
      <t>ОСЧ 6-2</t>
    </r>
  </si>
  <si>
    <r>
      <t xml:space="preserve">Железо карбонильное </t>
    </r>
    <r>
      <rPr>
        <b/>
        <sz val="12"/>
        <rFont val="Times New Roman"/>
        <family val="1"/>
      </rPr>
      <t>ОСЧ 13-2</t>
    </r>
  </si>
  <si>
    <r>
      <t xml:space="preserve">Железо карбонильное </t>
    </r>
    <r>
      <rPr>
        <b/>
        <sz val="12"/>
        <rFont val="Times New Roman"/>
        <family val="1"/>
      </rPr>
      <t>Р-10</t>
    </r>
  </si>
  <si>
    <r>
      <t xml:space="preserve">Железо карбонильное </t>
    </r>
    <r>
      <rPr>
        <b/>
        <sz val="12"/>
        <rFont val="Times New Roman"/>
        <family val="1"/>
      </rPr>
      <t>ТКЖ-10</t>
    </r>
  </si>
  <si>
    <r>
      <t xml:space="preserve">Олигоэфирокрилат </t>
    </r>
    <r>
      <rPr>
        <b/>
        <sz val="12"/>
        <rFont val="Times New Roman"/>
        <family val="1"/>
      </rPr>
      <t>МГФ-9</t>
    </r>
  </si>
  <si>
    <t>Склеивание бензо-, керосино-, маслостойких заготовок резиновых смесей на основе нитрильных каучуков и резинотканевых материалов на основе нитрильного АХКР и фторорганического НТ-7 каучуков между собой с последующей вулканизацией.</t>
  </si>
  <si>
    <t>ВКР-7</t>
  </si>
  <si>
    <t>ГОСТ 23143-83</t>
  </si>
  <si>
    <t>ТУ 6-10-1985-84</t>
  </si>
  <si>
    <t>Эмаль ЭП-1143 черная</t>
  </si>
  <si>
    <t>ТУ 6-10-11-ВИАМ-95-88</t>
  </si>
  <si>
    <t xml:space="preserve">Эмаль ЭП-1236 различных цветов   </t>
  </si>
  <si>
    <t>ТУ 6-10-2095-87</t>
  </si>
  <si>
    <t>Эмаль ЭП-1292 желтая</t>
  </si>
  <si>
    <t>ТУ 6-21-11-681-38-93</t>
  </si>
  <si>
    <t>Эмаль ЭП-1294 и ЭП-1294М
 различных цветов</t>
  </si>
  <si>
    <t>ТУ 2312-010-75351875-2005</t>
  </si>
  <si>
    <t>Эмаль ЭП-2114 М различных цветов</t>
  </si>
  <si>
    <t>ТУ 2312-052-00206919-03</t>
  </si>
  <si>
    <t>Эмаль ЭП-5287 различных цветов</t>
  </si>
  <si>
    <t>ТУ 2312-006-75351875-2005</t>
  </si>
  <si>
    <t>Эмаль ЭП-5321 различных цветов</t>
  </si>
  <si>
    <t>ТУ 6-21-89-97</t>
  </si>
  <si>
    <t>Эмаль ЭП-5340 черная</t>
  </si>
  <si>
    <t>ТУ 2312-045-00206919-2003</t>
  </si>
  <si>
    <t>Эмаль ЭП-7107 различных цветов</t>
  </si>
  <si>
    <t>ТУ 6-10-1883-83</t>
  </si>
  <si>
    <t>Эмаль ЭТ-147 различных цветов</t>
  </si>
  <si>
    <t>ТУ 6-10-1611-77</t>
  </si>
  <si>
    <t>Эмаль ЭФ-1118 ПГ, ЭФ-1118 ПМ
 и ЭФ-1118 М черная</t>
  </si>
  <si>
    <t>ГОСТ 5971-78</t>
  </si>
  <si>
    <t>Шпатлевки</t>
  </si>
  <si>
    <t>Шпатлевка КО-0032 светло-серая</t>
  </si>
  <si>
    <t>ТУ 6-10-1977-84</t>
  </si>
  <si>
    <t>Для грунтования в комплексном покрытии с краской АК-1114 или другими ЛКМ .</t>
  </si>
  <si>
    <t>Для грунтования прошлифованных до металла мест кузовов легковых автомобилей.</t>
  </si>
  <si>
    <t>Для покрытия внутренней поверхности металлических и железобетонных резервуаров, используемых для хранения и транспортирования вин. Применяется для коррозионной защиты. Используется комплексное покрытие: один слой грунтовки, два слоя эмали и один слой лака.</t>
  </si>
  <si>
    <t>Для защиты в комплексном многослойном покрытии (грунтовка, эмаль, лак) оборудования и  окраски металлов,  и конструкций из них, подвергающихся воздействию минеральных кислот, щелочей, солей, агрессивных газов и других химических реагентов, имеющих температуру не выше 60°C. Грунтовку рекомендуется применять в сочетании с эмалью ХС-75У серой и лаком ХС-76; допускается грунтовку применять под атмосферостойкие эмали марок ХС, ХВ, КЧ.</t>
  </si>
  <si>
    <t>Детали из микроячеистого полиуретанового  пластика: окраска  в процессе формования.</t>
  </si>
  <si>
    <t>Для окрашивания специально подготовленных стеклотекстолитовых и  грунтования металлических  поверхностей перед последующим нанесением фторопластовых эмалей. Применяется под фторопластовую эмаль ФП-5105 по стеклоткани.</t>
  </si>
  <si>
    <t>Круги (стержни) L 400 мм</t>
  </si>
  <si>
    <t>D, мм</t>
  </si>
  <si>
    <t>Вес круга (стержня), кг</t>
  </si>
  <si>
    <t>Возможно изготовление изделий по чертежам заказчика.</t>
  </si>
  <si>
    <t>Изделия в наличии и под заказ. Если Вы не нашли в прайс-листе интересующую Вас продукцию отправьте свою заявку по факсу (343) 378-74-79, 379-53-92, либо на почту himekb@mail.ru, и мы обязательно Вам ответим.</t>
  </si>
  <si>
    <t>Легко демонтируемый, мелкий и регулировочный крепеж из алюминиевых сплавов и сплавов меди: латуни, бронзы.</t>
  </si>
  <si>
    <t>АНАКРОЛ 204</t>
  </si>
  <si>
    <t>Loctite 290
 Rite-Lok TL90
 Loxeal 70-14
 Sonlok 3290
 Анатерм-1, Анатерм-1У</t>
  </si>
  <si>
    <t>Проникающий клей-герметик для предварительно собранного крепежа.</t>
  </si>
  <si>
    <t>АНАКРОЛ 2051</t>
  </si>
  <si>
    <t>Loctite 222MS
 Loxeal 24-18
 Sonlok 3290</t>
  </si>
  <si>
    <t>Винты регулировочные, с потайной головкой и установочные: на муфтах, шкивах, резцедержателях и регуляторах, в т. ч. и на металлах с низкой прочностью (алюминий, латунь), которые могут лопнуть при разборке.</t>
  </si>
  <si>
    <t>АНАКРОЛ 2052</t>
  </si>
  <si>
    <t>Loctite 545
 Rite-Lok HP45
 Loxeal 15-45
 Sonlok 3545
 Анатерм-17М</t>
  </si>
  <si>
    <t>Фиксация и герметизация металлических гидравлических и пневматических соединений. Обладает смазывающим эффектом, облегчающим сборку.</t>
  </si>
  <si>
    <t>АНАКРОЛ 2033</t>
  </si>
  <si>
    <t>Loctite 549, 572, 573, 574, 577
 Анатерм-8К
 Rite-Lok PS73,PS77,GM74,CDN560
 Loxeal 18-10,28-10,58-14,58-11
 Sonlok 3572, 3573, 3574, 3577</t>
  </si>
  <si>
    <t>от 4 900</t>
  </si>
  <si>
    <t>от 690</t>
  </si>
  <si>
    <t>от 430</t>
  </si>
  <si>
    <t xml:space="preserve">от 380 </t>
  </si>
  <si>
    <t>ИРП-1400/ИРП-1400 НТА</t>
  </si>
  <si>
    <t>РСУ-02/РСУ-02Б</t>
  </si>
  <si>
    <t>100/35, 100/30</t>
  </si>
  <si>
    <t>ТУ 2512-046-05766764-2005</t>
  </si>
  <si>
    <t>100/50</t>
  </si>
  <si>
    <t>ТУ 2512-046-05766764-2002</t>
  </si>
  <si>
    <t>100/60</t>
  </si>
  <si>
    <t>100/70</t>
  </si>
  <si>
    <t>300/35, 300/30</t>
  </si>
  <si>
    <t>от 325</t>
  </si>
  <si>
    <t>300/50</t>
  </si>
  <si>
    <t>300/60</t>
  </si>
  <si>
    <t>ТУ 2512-046-05766764-03</t>
  </si>
  <si>
    <t>300/60 "Б"</t>
  </si>
  <si>
    <t>300/70</t>
  </si>
  <si>
    <t>от 309</t>
  </si>
  <si>
    <r>
      <t>Менеджер:</t>
    </r>
    <r>
      <rPr>
        <b/>
        <sz val="14"/>
        <rFont val="Times New Roman"/>
        <family val="1"/>
      </rPr>
      <t xml:space="preserve"> Иванкова Наталья</t>
    </r>
  </si>
  <si>
    <t>Рэтсар Б</t>
  </si>
  <si>
    <t>ТУ 38.103172-80</t>
  </si>
  <si>
    <t>от 1070</t>
  </si>
  <si>
    <t>Лэтсар КП-0,2</t>
  </si>
  <si>
    <t>Лэтсар КФ-0,25</t>
  </si>
  <si>
    <t>от 1 340</t>
  </si>
  <si>
    <t>Лэтсар БП-0.2, БФ-0,25</t>
  </si>
  <si>
    <t>от 1 270</t>
  </si>
  <si>
    <t xml:space="preserve">Лэтсар КФ-0,5 </t>
  </si>
  <si>
    <t>от 880</t>
  </si>
  <si>
    <t>Лэтсар ЛПП</t>
  </si>
  <si>
    <t>ТУ 38.303-04-22-92</t>
  </si>
  <si>
    <t>от 1 295</t>
  </si>
  <si>
    <t>Латексы</t>
  </si>
  <si>
    <t>ДВХБ-70</t>
  </si>
  <si>
    <t>ТУ 38.303-04-03-90</t>
  </si>
  <si>
    <t>Латекс СКС 65 ГПБ</t>
  </si>
  <si>
    <t>Мастика полиурет.MaxSil PU</t>
  </si>
  <si>
    <t>от 980</t>
  </si>
  <si>
    <t>У-1-18 / У-1-18НТ / У-1-18(без подслоя)</t>
  </si>
  <si>
    <t>У-2-28 / У-2-28НТ / У-2-28 (без подслоя)</t>
  </si>
  <si>
    <t>от 1 440</t>
  </si>
  <si>
    <t>от 560</t>
  </si>
  <si>
    <t>Виксинт К-18 / К-18 НТ</t>
  </si>
  <si>
    <t>от 575</t>
  </si>
  <si>
    <t>от 680</t>
  </si>
  <si>
    <t>СДС</t>
  </si>
  <si>
    <t>СКТВ-1щ/СКТВ щ</t>
  </si>
  <si>
    <t>Силикон 300/30; 300/35; 300/50; 300/60; 300/70</t>
  </si>
  <si>
    <t>от 4 600/компл.</t>
  </si>
  <si>
    <t>ИРП-1265/ИРП-1265 НТА</t>
  </si>
  <si>
    <t>ИРП-1266/ИРП-1266 НТА</t>
  </si>
  <si>
    <t>ИРП-1338/ИРП-1338 НТА</t>
  </si>
  <si>
    <t>АНАКРОЛ 500B</t>
  </si>
  <si>
    <t>Loctite 5921, 5922; DoneDeal DD6761</t>
  </si>
  <si>
    <t>Герметизация резьбовых соединений с зазором до 0,6 мм. Выдерживает давление до 34 МПа (351,5 кгс/см2).</t>
  </si>
  <si>
    <t>АНАКРОЛ 206</t>
  </si>
  <si>
    <t>Loctite-241 
 Loxeal 52-03 
 ДН-1</t>
  </si>
  <si>
    <t xml:space="preserve">Для предотвращения течей и раскручивания резьбовых соединений из-за вибрации. Герметик для холодильников и агрессивных жидкостей.  
 </t>
  </si>
  <si>
    <t>Loctite-222, 241, 242, 243, 2431, 2440
 Rite-Lok TL22, TL-42, TL-43
 Loxeal 24-18, 54-03, 55-03
 Sonlok-3222, 3242, 3243
 Унигерм-2М (УГ-2М)
 DoneDeal DD6670</t>
  </si>
  <si>
    <t>АНАКРОЛ 2031</t>
  </si>
  <si>
    <t>Loctite-542, 554, 569, 571 
 Rite-Lok HP42, HP-69 
 Loxeal 53-14 
 Sonlok-3542, 3554, 3569, 3571 
 Унигерм-11 (УГ-11)</t>
  </si>
  <si>
    <t>Контровка и герметизация металлических гидравлических и пневматических соединений с мелким шагом резьбы. Опрессовка на полное давление через 6 часов.</t>
  </si>
  <si>
    <t>АНАКРОЛ 202</t>
  </si>
  <si>
    <t>Loctite 262
 Rite-Lok TL62
 Loxeal 55-04
 Sonlok-326
 Унигерм-6 (УГ-6)
 DoneDeal DD6684</t>
  </si>
  <si>
    <t>Клей-герметик для всех типов резьбовых соединений. Имеет более высокую прочность, чем АНАКРОЛ-2032. 
 Рекомендуется для сборки резьбовых и гладких соединений, фиксации трансмиссионных болтов.</t>
  </si>
  <si>
    <t>Loctite 290 
 Rite-Lok TL90 
 Loxeal 70-14 
 Sonlok 3290 
 Анатерм-1, Анатерм-1У</t>
  </si>
  <si>
    <t>Краска дисперсионная,  предназначается для окраски кирпичных, бетонных, асбоцементных, оштукатуренных, деревянных и других пористых поверхностей внутри помещений  (ремонта комнат) с целью снижения уровня микробного загрязнения : стен и потолков в лечебно-профилактичеких учреждениях, микробиологических лабораториях, на коммунальных объектах, местах массового скопления и длительного пребывания людей (тюрьмы, эвакопункты и др.), детских учреждениях, офисах и др.</t>
  </si>
  <si>
    <t>Светящаяся краска  для использования в системах автономного  аварийного освещения  и сигнализации, в эвакуационных, пожарных, предупреждающих, указывающих и других светознаках, знаках безопасности в помещения различного назначения, аэропортах, на автодорогах, стоянках и т.д. Предназначена для нанесения на металлические поверхности. Однокомпонентная.</t>
  </si>
  <si>
    <t>Для окраски оштукатуренных, бетонных и кирпичных сооружений. Покрытия по кирпичным и оштукатуренным поверхностям  (окраска фасадов,  бетонных фундаментов и опор) и по загрунтованным металлическим поверхностям, сохраняют защитные и декоративные свойства в умеренном и холодном климате.</t>
  </si>
  <si>
    <t>Предназначена для нанесения на поверхности из стали, алюминиевых и титановых сплавов, бетона. Краска двухкомпонентная, компоненты смешиваются непосредственно перед применением.</t>
  </si>
  <si>
    <t>Для нанесения на изделия из черных, цветных металлов и их сплавов, а также на неметаллические поверхности (в т.ч. для  покрытие пластиков краской),  работающие при температуре до +150°C и эксплуатируемые в различных климатических зонах.</t>
  </si>
  <si>
    <t>Для окраски металлических изделий по специальной технологии.</t>
  </si>
  <si>
    <t>Для матирования светопроводов и шкал приборов.</t>
  </si>
  <si>
    <t>Для грунтовки поверхностей древесины перед нанесением нитроуретановых и полиуретановых лаков с целью устранения воздействия на них влаги древесины и ускорения процесса высыхания.</t>
  </si>
  <si>
    <t>Применяются как влагозащитные покрытия на изделия типа "Картон". Предназначаются для нанесения на изделия специального назначения с целью защиты от коррозии.</t>
  </si>
  <si>
    <t>Клей ХВК-2А</t>
  </si>
  <si>
    <t>Смывка СД(СП)</t>
  </si>
  <si>
    <t>Для защиты радиодеталей из различных материалов; покрытие лака по фторопластовым эмалям обеспечивает прозрачность  радио волнам  и влагостойкость  (барьер для воды и пара воды).  Химстойкий лак.</t>
  </si>
  <si>
    <t>Для временного  покрытия деревянных  и пластмассовых неокрашенных поверхностей от механических повреждений и загрязнений на период монтажных и сборочных работ, межоперационного хранения в условиях открытой атмосферы под навесом в течение 1 года. Лак ХС-567 "о" применяется в качестве временного защитного покрытия по окрашенным поверхностям; лак ХС-567 используется в качестве укрывного материала для защиты изделий, окрашенных алкидными, мочевиноформальдегидными, эпоксидными материалами, для защиты нитроцеллюлозных покрытий лак не рекомендуется.</t>
  </si>
  <si>
    <t>Для  окраски металлических  (алюминиевых, стальных) и неметалических поверхностей, работающих в условиях повышенной влажности, температуры, растворов щелочи, спирто-бензиновой смеси.</t>
  </si>
  <si>
    <t>Укрепляющий состав является составом глубокого проникновения, применяется для укрепления и грунтования новых и старых неровных и пористых поверхностей: бетона, железобетона, кирпича, асбоцемента и других. Состав рекомендуется применять в комплексном покрытии с грунтовкой АК-0435 "Акриал-Спектр", краской АК-1114 "Акриал-Спектр" или другими лакокрасочными материалами.</t>
  </si>
  <si>
    <t xml:space="preserve">  Пропиточный состав на основе диметакрилового полиэфира, который при температуре (95±5) °С быстро полимеризуется с образованием термореактивного полимера. Полимер стоек к воздействию большинства химических веществ, включая СОЖ, различные марки ГСМ и трансмиссионных масел. Он так же устойчив и в других средах – нефтепродуктах, спиртах, гликолях, растворяющих солях, в растворах кислот и щелочей, в газах и фреонах.</t>
  </si>
  <si>
    <t xml:space="preserve">  Пропиточный состав на основе диметакрилового полиэфира, который при температуре (80±5) °С быстро полимеризуется с образованием термореактивного полимера. Полимер стоек к воздействию большинства химических веществ, включая СОЖ, различные марки ГСМ и трансмиссионных масел. Он так же устойчив и в других средах – нефтепродуктах, спиртах, гликолях, растворяющих солях, в растворах кислот и щелочей, в газах и фреонах.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</si>
</sst>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Arial Cyr"/>
      <family val="0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u val="single"/>
      <sz val="12"/>
      <color indexed="12"/>
      <name val="Times New Roman"/>
      <family val="1"/>
    </font>
    <font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3" fontId="1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14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3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/>
    </xf>
    <xf numFmtId="169" fontId="1" fillId="0" borderId="20" xfId="0" applyNumberFormat="1" applyFont="1" applyBorder="1" applyAlignment="1">
      <alignment horizontal="center" vertical="center" wrapText="1"/>
    </xf>
    <xf numFmtId="169" fontId="1" fillId="0" borderId="20" xfId="0" applyNumberFormat="1" applyFont="1" applyBorder="1" applyAlignment="1">
      <alignment horizontal="center" vertical="center"/>
    </xf>
    <xf numFmtId="169" fontId="1" fillId="0" borderId="17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21" xfId="0" applyNumberFormat="1" applyFont="1" applyBorder="1" applyAlignment="1">
      <alignment horizontal="center" vertical="center" wrapText="1"/>
    </xf>
    <xf numFmtId="169" fontId="1" fillId="0" borderId="21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15" fillId="0" borderId="1" xfId="0" applyNumberFormat="1" applyFont="1" applyFill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169" fontId="14" fillId="0" borderId="26" xfId="0" applyNumberFormat="1" applyFont="1" applyFill="1" applyBorder="1" applyAlignment="1">
      <alignment horizontal="center" vertical="center" wrapText="1"/>
    </xf>
    <xf numFmtId="169" fontId="14" fillId="0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43" fontId="15" fillId="0" borderId="24" xfId="0" applyNumberFormat="1" applyFont="1" applyBorder="1" applyAlignment="1">
      <alignment horizontal="center" vertical="center" wrapText="1"/>
    </xf>
    <xf numFmtId="43" fontId="15" fillId="0" borderId="14" xfId="0" applyNumberFormat="1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 vertical="center" wrapText="1"/>
    </xf>
    <xf numFmtId="43" fontId="15" fillId="0" borderId="10" xfId="0" applyNumberFormat="1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vertical="center" wrapText="1"/>
    </xf>
    <xf numFmtId="43" fontId="15" fillId="0" borderId="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3" fontId="15" fillId="0" borderId="26" xfId="0" applyNumberFormat="1" applyFont="1" applyBorder="1" applyAlignment="1">
      <alignment horizontal="center" vertical="center" wrapText="1"/>
    </xf>
    <xf numFmtId="43" fontId="15" fillId="0" borderId="27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3" fontId="15" fillId="0" borderId="28" xfId="0" applyNumberFormat="1" applyFont="1" applyBorder="1" applyAlignment="1">
      <alignment horizontal="center" vertical="center" wrapText="1"/>
    </xf>
    <xf numFmtId="43" fontId="15" fillId="0" borderId="29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shrinkToFit="1"/>
    </xf>
    <xf numFmtId="43" fontId="15" fillId="0" borderId="17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shrinkToFit="1"/>
    </xf>
    <xf numFmtId="43" fontId="15" fillId="0" borderId="1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NumberFormat="1" applyFont="1" applyBorder="1" applyAlignment="1">
      <alignment horizontal="center" vertical="center"/>
    </xf>
    <xf numFmtId="43" fontId="15" fillId="0" borderId="4" xfId="0" applyNumberFormat="1" applyFont="1" applyBorder="1" applyAlignment="1">
      <alignment horizontal="center" vertical="center"/>
    </xf>
    <xf numFmtId="43" fontId="15" fillId="0" borderId="10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 shrinkToFit="1"/>
    </xf>
    <xf numFmtId="0" fontId="15" fillId="0" borderId="21" xfId="0" applyNumberFormat="1" applyFont="1" applyBorder="1" applyAlignment="1">
      <alignment horizontal="center" vertical="center"/>
    </xf>
    <xf numFmtId="43" fontId="15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 horizontal="center" vertical="top"/>
    </xf>
    <xf numFmtId="0" fontId="15" fillId="0" borderId="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15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4" fillId="0" borderId="0" xfId="0" applyFont="1" applyBorder="1" applyAlignment="1">
      <alignment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26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43" fontId="14" fillId="0" borderId="7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14" fillId="0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46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45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9" fillId="0" borderId="50" xfId="0" applyFont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13" fillId="0" borderId="50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27" fillId="0" borderId="30" xfId="0" applyFont="1" applyBorder="1" applyAlignment="1">
      <alignment/>
    </xf>
    <xf numFmtId="0" fontId="27" fillId="0" borderId="18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9" fillId="0" borderId="36" xfId="15" applyFont="1" applyBorder="1" applyAlignment="1">
      <alignment/>
    </xf>
    <xf numFmtId="0" fontId="19" fillId="0" borderId="50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28" fillId="0" borderId="45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1" fillId="6" borderId="9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4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4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14" fillId="0" borderId="5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/>
    </xf>
    <xf numFmtId="0" fontId="24" fillId="0" borderId="13" xfId="0" applyFont="1" applyBorder="1" applyAlignment="1">
      <alignment/>
    </xf>
    <xf numFmtId="0" fontId="14" fillId="0" borderId="6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7" xfId="0" applyFont="1" applyBorder="1" applyAlignment="1">
      <alignment/>
    </xf>
    <xf numFmtId="0" fontId="27" fillId="0" borderId="13" xfId="0" applyFont="1" applyBorder="1" applyAlignment="1">
      <alignment/>
    </xf>
    <xf numFmtId="0" fontId="14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2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43" xfId="0" applyFont="1" applyBorder="1" applyAlignment="1">
      <alignment/>
    </xf>
    <xf numFmtId="0" fontId="0" fillId="0" borderId="44" xfId="0" applyBorder="1" applyAlignment="1">
      <alignment/>
    </xf>
    <xf numFmtId="0" fontId="14" fillId="0" borderId="7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wrapText="1"/>
    </xf>
    <xf numFmtId="0" fontId="14" fillId="0" borderId="46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wrapText="1"/>
    </xf>
    <xf numFmtId="0" fontId="11" fillId="7" borderId="48" xfId="0" applyFont="1" applyFill="1" applyBorder="1" applyAlignment="1">
      <alignment horizontal="center" wrapText="1"/>
    </xf>
    <xf numFmtId="0" fontId="0" fillId="7" borderId="48" xfId="0" applyFill="1" applyBorder="1" applyAlignment="1">
      <alignment wrapText="1"/>
    </xf>
    <xf numFmtId="0" fontId="0" fillId="7" borderId="49" xfId="0" applyFill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24" fillId="0" borderId="43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7" borderId="48" xfId="0" applyFill="1" applyBorder="1" applyAlignment="1">
      <alignment horizontal="center" wrapText="1"/>
    </xf>
    <xf numFmtId="0" fontId="0" fillId="7" borderId="49" xfId="0" applyFill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43" fontId="14" fillId="0" borderId="43" xfId="0" applyNumberFormat="1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43" fontId="16" fillId="8" borderId="7" xfId="0" applyNumberFormat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43" fontId="19" fillId="0" borderId="45" xfId="0" applyNumberFormat="1" applyFont="1" applyBorder="1" applyAlignment="1">
      <alignment horizontal="center" wrapText="1"/>
    </xf>
    <xf numFmtId="43" fontId="14" fillId="0" borderId="0" xfId="0" applyNumberFormat="1" applyFont="1" applyBorder="1" applyAlignment="1">
      <alignment horizontal="left" vertical="center" wrapText="1"/>
    </xf>
    <xf numFmtId="43" fontId="14" fillId="0" borderId="50" xfId="0" applyNumberFormat="1" applyFont="1" applyBorder="1" applyAlignment="1">
      <alignment horizontal="center" vertical="center" wrapText="1"/>
    </xf>
    <xf numFmtId="43" fontId="14" fillId="0" borderId="4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3" fontId="14" fillId="0" borderId="19" xfId="0" applyNumberFormat="1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4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57150</xdr:rowOff>
    </xdr:from>
    <xdr:to>
      <xdr:col>4</xdr:col>
      <xdr:colOff>1028700</xdr:colOff>
      <xdr:row>1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276225" y="228600"/>
          <a:ext cx="3952875" cy="219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4</xdr:col>
      <xdr:colOff>3524250</xdr:colOff>
      <xdr:row>1</xdr:row>
      <xdr:rowOff>47625</xdr:rowOff>
    </xdr:from>
    <xdr:to>
      <xdr:col>5</xdr:col>
      <xdr:colOff>209550</xdr:colOff>
      <xdr:row>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19075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95250</xdr:rowOff>
    </xdr:from>
    <xdr:to>
      <xdr:col>6</xdr:col>
      <xdr:colOff>66675</xdr:colOff>
      <xdr:row>1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28600" y="200025"/>
          <a:ext cx="3714750" cy="219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10</xdr:col>
      <xdr:colOff>542925</xdr:colOff>
      <xdr:row>1</xdr:row>
      <xdr:rowOff>104775</xdr:rowOff>
    </xdr:from>
    <xdr:to>
      <xdr:col>11</xdr:col>
      <xdr:colOff>628650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09550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104775</xdr:rowOff>
    </xdr:from>
    <xdr:to>
      <xdr:col>1</xdr:col>
      <xdr:colOff>3990975</xdr:colOff>
      <xdr:row>1</xdr:row>
      <xdr:rowOff>342900</xdr:rowOff>
    </xdr:to>
    <xdr:sp>
      <xdr:nvSpPr>
        <xdr:cNvPr id="1" name="AutoShape 3"/>
        <xdr:cNvSpPr>
          <a:spLocks/>
        </xdr:cNvSpPr>
      </xdr:nvSpPr>
      <xdr:spPr>
        <a:xfrm>
          <a:off x="447675" y="276225"/>
          <a:ext cx="36861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3</xdr:col>
      <xdr:colOff>28575</xdr:colOff>
      <xdr:row>1</xdr:row>
      <xdr:rowOff>133350</xdr:rowOff>
    </xdr:from>
    <xdr:to>
      <xdr:col>3</xdr:col>
      <xdr:colOff>904875</xdr:colOff>
      <xdr:row>1</xdr:row>
      <xdr:rowOff>400050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3048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57150</xdr:rowOff>
    </xdr:from>
    <xdr:to>
      <xdr:col>4</xdr:col>
      <xdr:colOff>1581150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04800" y="133350"/>
          <a:ext cx="3600450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7</xdr:col>
      <xdr:colOff>1466850</xdr:colOff>
      <xdr:row>1</xdr:row>
      <xdr:rowOff>57150</xdr:rowOff>
    </xdr:from>
    <xdr:to>
      <xdr:col>8</xdr:col>
      <xdr:colOff>409575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3350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95250</xdr:rowOff>
    </xdr:from>
    <xdr:to>
      <xdr:col>2</xdr:col>
      <xdr:colOff>342900</xdr:colOff>
      <xdr:row>1</xdr:row>
      <xdr:rowOff>361950</xdr:rowOff>
    </xdr:to>
    <xdr:sp>
      <xdr:nvSpPr>
        <xdr:cNvPr id="1" name="AutoShape 3"/>
        <xdr:cNvSpPr>
          <a:spLocks/>
        </xdr:cNvSpPr>
      </xdr:nvSpPr>
      <xdr:spPr>
        <a:xfrm>
          <a:off x="247650" y="266700"/>
          <a:ext cx="3781425" cy="266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7</xdr:col>
      <xdr:colOff>2628900</xdr:colOff>
      <xdr:row>1</xdr:row>
      <xdr:rowOff>85725</xdr:rowOff>
    </xdr:from>
    <xdr:to>
      <xdr:col>8</xdr:col>
      <xdr:colOff>742950</xdr:colOff>
      <xdr:row>1</xdr:row>
      <xdr:rowOff>361950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25717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85725</xdr:rowOff>
    </xdr:from>
    <xdr:to>
      <xdr:col>3</xdr:col>
      <xdr:colOff>381000</xdr:colOff>
      <xdr:row>1</xdr:row>
      <xdr:rowOff>314325</xdr:rowOff>
    </xdr:to>
    <xdr:sp>
      <xdr:nvSpPr>
        <xdr:cNvPr id="1" name="AutoShape 9"/>
        <xdr:cNvSpPr>
          <a:spLocks/>
        </xdr:cNvSpPr>
      </xdr:nvSpPr>
      <xdr:spPr>
        <a:xfrm>
          <a:off x="285750" y="161925"/>
          <a:ext cx="3743325" cy="228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7</xdr:col>
      <xdr:colOff>76200</xdr:colOff>
      <xdr:row>1</xdr:row>
      <xdr:rowOff>57150</xdr:rowOff>
    </xdr:from>
    <xdr:to>
      <xdr:col>7</xdr:col>
      <xdr:colOff>828675</xdr:colOff>
      <xdr:row>1</xdr:row>
      <xdr:rowOff>314325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33350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57150</xdr:rowOff>
    </xdr:from>
    <xdr:to>
      <xdr:col>3</xdr:col>
      <xdr:colOff>542925</xdr:colOff>
      <xdr:row>1</xdr:row>
      <xdr:rowOff>304800</xdr:rowOff>
    </xdr:to>
    <xdr:sp>
      <xdr:nvSpPr>
        <xdr:cNvPr id="1" name="AutoShape 3"/>
        <xdr:cNvSpPr>
          <a:spLocks/>
        </xdr:cNvSpPr>
      </xdr:nvSpPr>
      <xdr:spPr>
        <a:xfrm>
          <a:off x="228600" y="142875"/>
          <a:ext cx="364807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3</xdr:col>
      <xdr:colOff>3562350</xdr:colOff>
      <xdr:row>1</xdr:row>
      <xdr:rowOff>38100</xdr:rowOff>
    </xdr:from>
    <xdr:to>
      <xdr:col>3</xdr:col>
      <xdr:colOff>4191000</xdr:colOff>
      <xdr:row>1</xdr:row>
      <xdr:rowOff>333375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3825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85725</xdr:rowOff>
    </xdr:from>
    <xdr:to>
      <xdr:col>3</xdr:col>
      <xdr:colOff>361950</xdr:colOff>
      <xdr:row>1</xdr:row>
      <xdr:rowOff>352425</xdr:rowOff>
    </xdr:to>
    <xdr:sp>
      <xdr:nvSpPr>
        <xdr:cNvPr id="1" name="AutoShape 3"/>
        <xdr:cNvSpPr>
          <a:spLocks/>
        </xdr:cNvSpPr>
      </xdr:nvSpPr>
      <xdr:spPr>
        <a:xfrm>
          <a:off x="200025" y="142875"/>
          <a:ext cx="3705225" cy="266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6</xdr:col>
      <xdr:colOff>1371600</xdr:colOff>
      <xdr:row>1</xdr:row>
      <xdr:rowOff>38100</xdr:rowOff>
    </xdr:from>
    <xdr:to>
      <xdr:col>7</xdr:col>
      <xdr:colOff>533400</xdr:colOff>
      <xdr:row>1</xdr:row>
      <xdr:rowOff>352425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0"/>
          <a:ext cx="895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57150</xdr:rowOff>
    </xdr:from>
    <xdr:to>
      <xdr:col>4</xdr:col>
      <xdr:colOff>152400</xdr:colOff>
      <xdr:row>1</xdr:row>
      <xdr:rowOff>333375</xdr:rowOff>
    </xdr:to>
    <xdr:sp>
      <xdr:nvSpPr>
        <xdr:cNvPr id="1" name="AutoShape 3"/>
        <xdr:cNvSpPr>
          <a:spLocks/>
        </xdr:cNvSpPr>
      </xdr:nvSpPr>
      <xdr:spPr>
        <a:xfrm>
          <a:off x="228600" y="228600"/>
          <a:ext cx="3524250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5</xdr:col>
      <xdr:colOff>2362200</xdr:colOff>
      <xdr:row>1</xdr:row>
      <xdr:rowOff>66675</xdr:rowOff>
    </xdr:from>
    <xdr:to>
      <xdr:col>5</xdr:col>
      <xdr:colOff>3143250</xdr:colOff>
      <xdr:row>1</xdr:row>
      <xdr:rowOff>361950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38125"/>
          <a:ext cx="781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85725</xdr:rowOff>
    </xdr:from>
    <xdr:to>
      <xdr:col>1</xdr:col>
      <xdr:colOff>3686175</xdr:colOff>
      <xdr:row>1</xdr:row>
      <xdr:rowOff>352425</xdr:rowOff>
    </xdr:to>
    <xdr:sp>
      <xdr:nvSpPr>
        <xdr:cNvPr id="1" name="AutoShape 3"/>
        <xdr:cNvSpPr>
          <a:spLocks/>
        </xdr:cNvSpPr>
      </xdr:nvSpPr>
      <xdr:spPr>
        <a:xfrm>
          <a:off x="266700" y="200025"/>
          <a:ext cx="3552825" cy="266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3</xdr:col>
      <xdr:colOff>428625</xdr:colOff>
      <xdr:row>1</xdr:row>
      <xdr:rowOff>66675</xdr:rowOff>
    </xdr:from>
    <xdr:to>
      <xdr:col>3</xdr:col>
      <xdr:colOff>1076325</xdr:colOff>
      <xdr:row>1</xdr:row>
      <xdr:rowOff>342900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809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85725</xdr:rowOff>
    </xdr:from>
    <xdr:to>
      <xdr:col>5</xdr:col>
      <xdr:colOff>419100</xdr:colOff>
      <xdr:row>1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219075" y="257175"/>
          <a:ext cx="3486150" cy="266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71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"Компания Промкомплект"</a:t>
          </a:r>
        </a:p>
      </xdr:txBody>
    </xdr:sp>
    <xdr:clientData/>
  </xdr:twoCellAnchor>
  <xdr:twoCellAnchor>
    <xdr:from>
      <xdr:col>8</xdr:col>
      <xdr:colOff>2819400</xdr:colOff>
      <xdr:row>1</xdr:row>
      <xdr:rowOff>76200</xdr:rowOff>
    </xdr:from>
    <xdr:to>
      <xdr:col>9</xdr:col>
      <xdr:colOff>400050</xdr:colOff>
      <xdr:row>1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476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219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3.00390625" style="104" customWidth="1"/>
    <col min="3" max="3" width="16.125" style="1" customWidth="1"/>
    <col min="4" max="4" width="21.25390625" style="3" customWidth="1"/>
    <col min="5" max="5" width="54.375" style="1" customWidth="1"/>
    <col min="6" max="6" width="4.75390625" style="104" customWidth="1"/>
  </cols>
  <sheetData>
    <row r="1" ht="13.5" thickBot="1"/>
    <row r="2" spans="2:6" s="1" customFormat="1" ht="45.75" customHeight="1">
      <c r="B2" s="335" t="s">
        <v>1671</v>
      </c>
      <c r="C2" s="318"/>
      <c r="D2" s="318"/>
      <c r="E2" s="318"/>
      <c r="F2" s="319"/>
    </row>
    <row r="3" spans="2:6" s="57" customFormat="1" ht="15.75">
      <c r="B3" s="332" t="s">
        <v>1668</v>
      </c>
      <c r="C3" s="333"/>
      <c r="D3" s="333"/>
      <c r="E3" s="333"/>
      <c r="F3" s="334"/>
    </row>
    <row r="4" spans="2:6" s="57" customFormat="1" ht="15.75">
      <c r="B4" s="332" t="s">
        <v>1669</v>
      </c>
      <c r="C4" s="333"/>
      <c r="D4" s="333"/>
      <c r="E4" s="333"/>
      <c r="F4" s="334"/>
    </row>
    <row r="5" spans="2:6" s="13" customFormat="1" ht="15.75">
      <c r="B5" s="332" t="s">
        <v>1670</v>
      </c>
      <c r="C5" s="333"/>
      <c r="D5" s="333"/>
      <c r="E5" s="333"/>
      <c r="F5" s="334"/>
    </row>
    <row r="6" spans="2:9" s="13" customFormat="1" ht="15" customHeight="1" thickBot="1">
      <c r="B6" s="312" t="s">
        <v>418</v>
      </c>
      <c r="C6" s="313"/>
      <c r="D6" s="313"/>
      <c r="E6" s="313"/>
      <c r="F6" s="314"/>
      <c r="G6" s="213"/>
      <c r="H6" s="213"/>
      <c r="I6" s="213"/>
    </row>
    <row r="7" spans="7:9" ht="6" customHeight="1" thickBot="1">
      <c r="G7" s="105"/>
      <c r="H7" s="105"/>
      <c r="I7" s="105"/>
    </row>
    <row r="8" spans="2:9" ht="39" customHeight="1" thickBot="1">
      <c r="B8" s="329" t="s">
        <v>37</v>
      </c>
      <c r="C8" s="330"/>
      <c r="D8" s="330"/>
      <c r="E8" s="330"/>
      <c r="F8" s="331"/>
      <c r="G8" s="105"/>
      <c r="H8" s="105"/>
      <c r="I8" s="105"/>
    </row>
    <row r="9" spans="2:6" ht="24" customHeight="1" thickBot="1">
      <c r="B9" s="107" t="s">
        <v>38</v>
      </c>
      <c r="C9" s="35" t="s">
        <v>39</v>
      </c>
      <c r="D9" s="35" t="s">
        <v>1392</v>
      </c>
      <c r="E9" s="35" t="s">
        <v>602</v>
      </c>
      <c r="F9" s="36" t="s">
        <v>468</v>
      </c>
    </row>
    <row r="10" spans="2:6" ht="12.75">
      <c r="B10" s="320" t="s">
        <v>1475</v>
      </c>
      <c r="C10" s="321"/>
      <c r="D10" s="321"/>
      <c r="E10" s="321"/>
      <c r="F10" s="322"/>
    </row>
    <row r="11" spans="2:6" ht="38.25">
      <c r="B11" s="108" t="s">
        <v>1566</v>
      </c>
      <c r="C11" s="34" t="s">
        <v>1476</v>
      </c>
      <c r="D11" s="8" t="s">
        <v>1477</v>
      </c>
      <c r="E11" s="34" t="s">
        <v>1763</v>
      </c>
      <c r="F11" s="109" t="s">
        <v>1345</v>
      </c>
    </row>
    <row r="12" spans="2:6" ht="25.5">
      <c r="B12" s="108" t="s">
        <v>1567</v>
      </c>
      <c r="C12" s="34" t="s">
        <v>1478</v>
      </c>
      <c r="D12" s="8" t="s">
        <v>1479</v>
      </c>
      <c r="E12" s="34" t="s">
        <v>1764</v>
      </c>
      <c r="F12" s="109" t="s">
        <v>1345</v>
      </c>
    </row>
    <row r="13" spans="2:6" ht="63.75">
      <c r="B13" s="108" t="s">
        <v>1568</v>
      </c>
      <c r="C13" s="34" t="s">
        <v>1480</v>
      </c>
      <c r="D13" s="8" t="s">
        <v>1481</v>
      </c>
      <c r="E13" s="34" t="s">
        <v>1765</v>
      </c>
      <c r="F13" s="109" t="s">
        <v>1345</v>
      </c>
    </row>
    <row r="14" spans="2:6" ht="103.5" customHeight="1">
      <c r="B14" s="108" t="s">
        <v>1569</v>
      </c>
      <c r="C14" s="34" t="s">
        <v>1482</v>
      </c>
      <c r="D14" s="8" t="s">
        <v>1483</v>
      </c>
      <c r="E14" s="34" t="s">
        <v>1766</v>
      </c>
      <c r="F14" s="109" t="s">
        <v>1345</v>
      </c>
    </row>
    <row r="15" spans="2:6" ht="25.5">
      <c r="B15" s="108" t="s">
        <v>1570</v>
      </c>
      <c r="C15" s="34" t="s">
        <v>1484</v>
      </c>
      <c r="D15" s="8" t="s">
        <v>1485</v>
      </c>
      <c r="E15" s="34" t="s">
        <v>1767</v>
      </c>
      <c r="F15" s="109" t="s">
        <v>1345</v>
      </c>
    </row>
    <row r="16" spans="2:6" ht="57" customHeight="1">
      <c r="B16" s="108" t="s">
        <v>1571</v>
      </c>
      <c r="C16" s="34" t="s">
        <v>1486</v>
      </c>
      <c r="D16" s="8" t="s">
        <v>1487</v>
      </c>
      <c r="E16" s="34" t="s">
        <v>1768</v>
      </c>
      <c r="F16" s="109" t="s">
        <v>1345</v>
      </c>
    </row>
    <row r="17" spans="2:6" ht="79.5" customHeight="1">
      <c r="B17" s="108" t="s">
        <v>1572</v>
      </c>
      <c r="C17" s="34" t="s">
        <v>1488</v>
      </c>
      <c r="D17" s="8" t="s">
        <v>1489</v>
      </c>
      <c r="E17" s="34" t="s">
        <v>640</v>
      </c>
      <c r="F17" s="109" t="s">
        <v>1345</v>
      </c>
    </row>
    <row r="18" spans="2:6" ht="50.25" customHeight="1">
      <c r="B18" s="108" t="s">
        <v>1573</v>
      </c>
      <c r="C18" s="34" t="s">
        <v>1490</v>
      </c>
      <c r="D18" s="8" t="s">
        <v>1491</v>
      </c>
      <c r="E18" s="34" t="s">
        <v>641</v>
      </c>
      <c r="F18" s="109" t="s">
        <v>1345</v>
      </c>
    </row>
    <row r="19" spans="2:6" ht="29.25" customHeight="1">
      <c r="B19" s="108" t="s">
        <v>1574</v>
      </c>
      <c r="C19" s="34" t="s">
        <v>1492</v>
      </c>
      <c r="D19" s="8" t="s">
        <v>1493</v>
      </c>
      <c r="E19" s="34" t="s">
        <v>642</v>
      </c>
      <c r="F19" s="109" t="s">
        <v>1345</v>
      </c>
    </row>
    <row r="20" spans="2:6" ht="25.5">
      <c r="B20" s="108" t="s">
        <v>1575</v>
      </c>
      <c r="C20" s="34" t="s">
        <v>1494</v>
      </c>
      <c r="D20" s="8" t="s">
        <v>1495</v>
      </c>
      <c r="E20" s="34" t="s">
        <v>642</v>
      </c>
      <c r="F20" s="109" t="s">
        <v>1345</v>
      </c>
    </row>
    <row r="21" spans="2:6" ht="114.75">
      <c r="B21" s="108" t="s">
        <v>1576</v>
      </c>
      <c r="C21" s="34" t="s">
        <v>1496</v>
      </c>
      <c r="D21" s="8" t="s">
        <v>46</v>
      </c>
      <c r="E21" s="34" t="s">
        <v>643</v>
      </c>
      <c r="F21" s="109" t="s">
        <v>1345</v>
      </c>
    </row>
    <row r="22" spans="2:6" ht="53.25" customHeight="1">
      <c r="B22" s="108" t="s">
        <v>1577</v>
      </c>
      <c r="C22" s="34" t="s">
        <v>1071</v>
      </c>
      <c r="D22" s="8" t="s">
        <v>1072</v>
      </c>
      <c r="E22" s="34" t="s">
        <v>644</v>
      </c>
      <c r="F22" s="109" t="s">
        <v>1345</v>
      </c>
    </row>
    <row r="23" spans="2:6" ht="12.75">
      <c r="B23" s="323" t="s">
        <v>1497</v>
      </c>
      <c r="C23" s="324"/>
      <c r="D23" s="324"/>
      <c r="E23" s="324"/>
      <c r="F23" s="325"/>
    </row>
    <row r="24" spans="2:6" ht="38.25">
      <c r="B24" s="108" t="s">
        <v>1578</v>
      </c>
      <c r="C24" s="34" t="s">
        <v>1498</v>
      </c>
      <c r="D24" s="8" t="s">
        <v>1053</v>
      </c>
      <c r="E24" s="34" t="s">
        <v>645</v>
      </c>
      <c r="F24" s="109" t="s">
        <v>1345</v>
      </c>
    </row>
    <row r="25" spans="2:6" ht="38.25">
      <c r="B25" s="108" t="s">
        <v>1579</v>
      </c>
      <c r="C25" s="34" t="s">
        <v>1499</v>
      </c>
      <c r="D25" s="8" t="s">
        <v>43</v>
      </c>
      <c r="E25" s="34" t="s">
        <v>646</v>
      </c>
      <c r="F25" s="109" t="s">
        <v>1345</v>
      </c>
    </row>
    <row r="26" spans="2:6" ht="51">
      <c r="B26" s="108" t="s">
        <v>1580</v>
      </c>
      <c r="C26" s="34" t="s">
        <v>1500</v>
      </c>
      <c r="D26" s="8" t="s">
        <v>45</v>
      </c>
      <c r="E26" s="34" t="s">
        <v>647</v>
      </c>
      <c r="F26" s="109" t="s">
        <v>1345</v>
      </c>
    </row>
    <row r="27" spans="2:6" ht="140.25">
      <c r="B27" s="108" t="s">
        <v>1581</v>
      </c>
      <c r="C27" s="34" t="s">
        <v>1501</v>
      </c>
      <c r="D27" s="8" t="s">
        <v>40</v>
      </c>
      <c r="E27" s="34" t="s">
        <v>689</v>
      </c>
      <c r="F27" s="109" t="s">
        <v>1345</v>
      </c>
    </row>
    <row r="28" spans="2:6" ht="63.75">
      <c r="B28" s="108" t="s">
        <v>1582</v>
      </c>
      <c r="C28" s="34" t="s">
        <v>1502</v>
      </c>
      <c r="D28" s="8" t="s">
        <v>40</v>
      </c>
      <c r="E28" s="34" t="s">
        <v>690</v>
      </c>
      <c r="F28" s="109" t="s">
        <v>1345</v>
      </c>
    </row>
    <row r="29" spans="2:6" ht="101.25" customHeight="1">
      <c r="B29" s="108" t="s">
        <v>1583</v>
      </c>
      <c r="C29" s="34" t="s">
        <v>1503</v>
      </c>
      <c r="D29" s="8" t="s">
        <v>42</v>
      </c>
      <c r="E29" s="34" t="s">
        <v>1854</v>
      </c>
      <c r="F29" s="109" t="s">
        <v>1345</v>
      </c>
    </row>
    <row r="30" spans="2:6" ht="77.25" customHeight="1">
      <c r="B30" s="108" t="s">
        <v>1584</v>
      </c>
      <c r="C30" s="34" t="s">
        <v>1504</v>
      </c>
      <c r="D30" s="8" t="s">
        <v>1052</v>
      </c>
      <c r="E30" s="34" t="s">
        <v>1855</v>
      </c>
      <c r="F30" s="109" t="s">
        <v>1345</v>
      </c>
    </row>
    <row r="31" spans="2:6" ht="76.5">
      <c r="B31" s="108" t="s">
        <v>1585</v>
      </c>
      <c r="C31" s="34" t="s">
        <v>1505</v>
      </c>
      <c r="D31" s="8" t="s">
        <v>44</v>
      </c>
      <c r="E31" s="34" t="s">
        <v>1856</v>
      </c>
      <c r="F31" s="109" t="s">
        <v>1345</v>
      </c>
    </row>
    <row r="32" spans="2:6" ht="51">
      <c r="B32" s="108" t="s">
        <v>1586</v>
      </c>
      <c r="C32" s="34" t="s">
        <v>1506</v>
      </c>
      <c r="D32" s="8" t="s">
        <v>1507</v>
      </c>
      <c r="E32" s="34" t="s">
        <v>1857</v>
      </c>
      <c r="F32" s="109" t="s">
        <v>1345</v>
      </c>
    </row>
    <row r="33" spans="2:6" ht="12.75">
      <c r="B33" s="323" t="s">
        <v>1508</v>
      </c>
      <c r="C33" s="324"/>
      <c r="D33" s="324"/>
      <c r="E33" s="324"/>
      <c r="F33" s="325"/>
    </row>
    <row r="34" spans="2:6" ht="55.5" customHeight="1">
      <c r="B34" s="108" t="s">
        <v>1587</v>
      </c>
      <c r="C34" s="34" t="s">
        <v>1509</v>
      </c>
      <c r="D34" s="8" t="s">
        <v>1511</v>
      </c>
      <c r="E34" s="34" t="s">
        <v>1858</v>
      </c>
      <c r="F34" s="109" t="s">
        <v>1345</v>
      </c>
    </row>
    <row r="35" spans="2:6" ht="15" customHeight="1">
      <c r="B35" s="108" t="s">
        <v>1588</v>
      </c>
      <c r="C35" s="34" t="s">
        <v>1510</v>
      </c>
      <c r="D35" s="8" t="s">
        <v>1512</v>
      </c>
      <c r="E35" s="34" t="s">
        <v>1859</v>
      </c>
      <c r="F35" s="109" t="s">
        <v>1345</v>
      </c>
    </row>
    <row r="36" spans="2:6" ht="25.5">
      <c r="B36" s="108" t="s">
        <v>1589</v>
      </c>
      <c r="C36" s="34" t="s">
        <v>1513</v>
      </c>
      <c r="D36" s="8" t="s">
        <v>1514</v>
      </c>
      <c r="E36" s="34" t="s">
        <v>1860</v>
      </c>
      <c r="F36" s="109" t="s">
        <v>1345</v>
      </c>
    </row>
    <row r="37" spans="2:6" ht="51">
      <c r="B37" s="108" t="s">
        <v>1590</v>
      </c>
      <c r="C37" s="34" t="s">
        <v>1515</v>
      </c>
      <c r="D37" s="8" t="s">
        <v>1516</v>
      </c>
      <c r="E37" s="34" t="s">
        <v>1861</v>
      </c>
      <c r="F37" s="109" t="s">
        <v>1345</v>
      </c>
    </row>
    <row r="38" spans="2:6" ht="38.25">
      <c r="B38" s="108" t="s">
        <v>1591</v>
      </c>
      <c r="C38" s="34" t="s">
        <v>1517</v>
      </c>
      <c r="D38" s="8" t="s">
        <v>1518</v>
      </c>
      <c r="E38" s="34" t="s">
        <v>1862</v>
      </c>
      <c r="F38" s="109" t="s">
        <v>1345</v>
      </c>
    </row>
    <row r="39" spans="2:6" ht="63.75">
      <c r="B39" s="108" t="s">
        <v>1592</v>
      </c>
      <c r="C39" s="34" t="s">
        <v>1519</v>
      </c>
      <c r="D39" s="8" t="s">
        <v>1051</v>
      </c>
      <c r="E39" s="34" t="s">
        <v>419</v>
      </c>
      <c r="F39" s="109" t="s">
        <v>1345</v>
      </c>
    </row>
    <row r="40" spans="2:6" ht="52.5" customHeight="1">
      <c r="B40" s="108" t="s">
        <v>1593</v>
      </c>
      <c r="C40" s="34" t="s">
        <v>1520</v>
      </c>
      <c r="D40" s="8" t="s">
        <v>1521</v>
      </c>
      <c r="E40" s="34" t="s">
        <v>420</v>
      </c>
      <c r="F40" s="109" t="s">
        <v>1345</v>
      </c>
    </row>
    <row r="41" spans="2:6" ht="51">
      <c r="B41" s="108" t="s">
        <v>1594</v>
      </c>
      <c r="C41" s="34" t="s">
        <v>1522</v>
      </c>
      <c r="D41" s="8" t="s">
        <v>1523</v>
      </c>
      <c r="E41" s="34" t="s">
        <v>1865</v>
      </c>
      <c r="F41" s="109" t="s">
        <v>1345</v>
      </c>
    </row>
    <row r="42" spans="2:6" ht="128.25" customHeight="1">
      <c r="B42" s="108" t="s">
        <v>1595</v>
      </c>
      <c r="C42" s="34" t="s">
        <v>1524</v>
      </c>
      <c r="D42" s="8" t="s">
        <v>1525</v>
      </c>
      <c r="E42" s="34" t="s">
        <v>1866</v>
      </c>
      <c r="F42" s="109" t="s">
        <v>1345</v>
      </c>
    </row>
    <row r="43" spans="2:6" ht="63.75">
      <c r="B43" s="108" t="s">
        <v>1596</v>
      </c>
      <c r="C43" s="34" t="s">
        <v>1526</v>
      </c>
      <c r="D43" s="8" t="s">
        <v>1481</v>
      </c>
      <c r="E43" s="34" t="s">
        <v>1765</v>
      </c>
      <c r="F43" s="109" t="s">
        <v>1345</v>
      </c>
    </row>
    <row r="44" spans="2:6" ht="51">
      <c r="B44" s="108" t="s">
        <v>1597</v>
      </c>
      <c r="C44" s="34" t="s">
        <v>1093</v>
      </c>
      <c r="D44" s="8" t="s">
        <v>1472</v>
      </c>
      <c r="E44" s="34" t="s">
        <v>1867</v>
      </c>
      <c r="F44" s="109" t="s">
        <v>1345</v>
      </c>
    </row>
    <row r="45" spans="2:6" ht="12.75">
      <c r="B45" s="326" t="s">
        <v>1527</v>
      </c>
      <c r="C45" s="327"/>
      <c r="D45" s="327"/>
      <c r="E45" s="327"/>
      <c r="F45" s="328"/>
    </row>
    <row r="46" spans="2:6" ht="90.75" customHeight="1">
      <c r="B46" s="108" t="s">
        <v>1598</v>
      </c>
      <c r="C46" s="34" t="s">
        <v>1528</v>
      </c>
      <c r="D46" s="8" t="s">
        <v>1529</v>
      </c>
      <c r="E46" s="34" t="s">
        <v>1868</v>
      </c>
      <c r="F46" s="109" t="s">
        <v>1345</v>
      </c>
    </row>
    <row r="47" spans="2:6" ht="125.25" customHeight="1">
      <c r="B47" s="108" t="s">
        <v>1599</v>
      </c>
      <c r="C47" s="34" t="s">
        <v>1530</v>
      </c>
      <c r="D47" s="8" t="s">
        <v>1049</v>
      </c>
      <c r="E47" s="34" t="s">
        <v>1119</v>
      </c>
      <c r="F47" s="109" t="s">
        <v>1345</v>
      </c>
    </row>
    <row r="48" spans="2:6" ht="69.75" customHeight="1">
      <c r="B48" s="108" t="s">
        <v>1600</v>
      </c>
      <c r="C48" s="34" t="s">
        <v>1531</v>
      </c>
      <c r="D48" s="8" t="s">
        <v>41</v>
      </c>
      <c r="E48" s="34" t="s">
        <v>1120</v>
      </c>
      <c r="F48" s="109" t="s">
        <v>1345</v>
      </c>
    </row>
    <row r="49" spans="2:6" ht="114.75">
      <c r="B49" s="108" t="s">
        <v>1601</v>
      </c>
      <c r="C49" s="34" t="s">
        <v>1532</v>
      </c>
      <c r="D49" s="8" t="s">
        <v>1050</v>
      </c>
      <c r="E49" s="34" t="s">
        <v>497</v>
      </c>
      <c r="F49" s="109" t="s">
        <v>1345</v>
      </c>
    </row>
    <row r="50" spans="2:6" ht="35.25" customHeight="1">
      <c r="B50" s="108" t="s">
        <v>1602</v>
      </c>
      <c r="C50" s="34" t="s">
        <v>1533</v>
      </c>
      <c r="D50" s="8" t="s">
        <v>1534</v>
      </c>
      <c r="E50" s="34" t="s">
        <v>498</v>
      </c>
      <c r="F50" s="109" t="s">
        <v>1345</v>
      </c>
    </row>
    <row r="51" spans="2:6" ht="63.75">
      <c r="B51" s="108" t="s">
        <v>1603</v>
      </c>
      <c r="C51" s="34" t="s">
        <v>1535</v>
      </c>
      <c r="D51" s="8" t="s">
        <v>1536</v>
      </c>
      <c r="E51" s="34" t="s">
        <v>499</v>
      </c>
      <c r="F51" s="109" t="s">
        <v>1345</v>
      </c>
    </row>
    <row r="52" spans="2:6" ht="12.75">
      <c r="B52" s="323" t="s">
        <v>1537</v>
      </c>
      <c r="C52" s="324"/>
      <c r="D52" s="324"/>
      <c r="E52" s="324"/>
      <c r="F52" s="325"/>
    </row>
    <row r="53" spans="2:6" ht="25.5">
      <c r="B53" s="108" t="s">
        <v>1604</v>
      </c>
      <c r="C53" s="34" t="s">
        <v>1538</v>
      </c>
      <c r="D53" s="8" t="s">
        <v>1539</v>
      </c>
      <c r="E53" s="8" t="s">
        <v>1035</v>
      </c>
      <c r="F53" s="109"/>
    </row>
    <row r="54" spans="2:6" ht="38.25">
      <c r="B54" s="108" t="s">
        <v>1605</v>
      </c>
      <c r="C54" s="34" t="s">
        <v>1073</v>
      </c>
      <c r="D54" s="8" t="s">
        <v>1074</v>
      </c>
      <c r="E54" s="34" t="s">
        <v>500</v>
      </c>
      <c r="F54" s="109" t="s">
        <v>1345</v>
      </c>
    </row>
    <row r="55" spans="2:6" ht="55.5" customHeight="1">
      <c r="B55" s="108" t="s">
        <v>1606</v>
      </c>
      <c r="C55" s="34" t="s">
        <v>1086</v>
      </c>
      <c r="D55" s="8" t="s">
        <v>1087</v>
      </c>
      <c r="E55" s="34" t="s">
        <v>501</v>
      </c>
      <c r="F55" s="109" t="s">
        <v>1345</v>
      </c>
    </row>
    <row r="56" spans="2:6" ht="25.5">
      <c r="B56" s="108" t="s">
        <v>1607</v>
      </c>
      <c r="C56" s="34" t="s">
        <v>1075</v>
      </c>
      <c r="D56" s="8" t="s">
        <v>1076</v>
      </c>
      <c r="E56" s="34" t="s">
        <v>1332</v>
      </c>
      <c r="F56" s="109" t="s">
        <v>1345</v>
      </c>
    </row>
    <row r="57" spans="2:6" ht="25.5">
      <c r="B57" s="108" t="s">
        <v>1608</v>
      </c>
      <c r="C57" s="34" t="s">
        <v>1540</v>
      </c>
      <c r="D57" s="8" t="s">
        <v>1541</v>
      </c>
      <c r="E57" s="34" t="s">
        <v>1333</v>
      </c>
      <c r="F57" s="109" t="s">
        <v>1345</v>
      </c>
    </row>
    <row r="58" spans="2:6" ht="126.75" customHeight="1">
      <c r="B58" s="108" t="s">
        <v>1609</v>
      </c>
      <c r="C58" s="34" t="s">
        <v>1542</v>
      </c>
      <c r="D58" s="8" t="s">
        <v>1543</v>
      </c>
      <c r="E58" s="34" t="s">
        <v>1334</v>
      </c>
      <c r="F58" s="109" t="s">
        <v>1345</v>
      </c>
    </row>
    <row r="59" spans="2:6" ht="90.75" customHeight="1">
      <c r="B59" s="108" t="s">
        <v>1610</v>
      </c>
      <c r="C59" s="34" t="s">
        <v>1077</v>
      </c>
      <c r="D59" s="8" t="s">
        <v>1078</v>
      </c>
      <c r="E59" s="34" t="s">
        <v>603</v>
      </c>
      <c r="F59" s="109" t="s">
        <v>1345</v>
      </c>
    </row>
    <row r="60" spans="2:6" ht="23.25" customHeight="1">
      <c r="B60" s="108" t="s">
        <v>1611</v>
      </c>
      <c r="C60" s="34" t="s">
        <v>1544</v>
      </c>
      <c r="D60" s="8" t="s">
        <v>1079</v>
      </c>
      <c r="E60" s="34" t="s">
        <v>604</v>
      </c>
      <c r="F60" s="109" t="s">
        <v>1345</v>
      </c>
    </row>
    <row r="61" spans="2:6" ht="63.75">
      <c r="B61" s="108" t="s">
        <v>1612</v>
      </c>
      <c r="C61" s="34" t="s">
        <v>1545</v>
      </c>
      <c r="D61" s="8" t="s">
        <v>1546</v>
      </c>
      <c r="E61" s="34" t="s">
        <v>1368</v>
      </c>
      <c r="F61" s="109" t="s">
        <v>1345</v>
      </c>
    </row>
    <row r="62" spans="2:6" ht="38.25">
      <c r="B62" s="108" t="s">
        <v>1613</v>
      </c>
      <c r="C62" s="34" t="s">
        <v>1547</v>
      </c>
      <c r="D62" s="8" t="s">
        <v>1088</v>
      </c>
      <c r="E62" s="34" t="s">
        <v>1369</v>
      </c>
      <c r="F62" s="109" t="s">
        <v>1345</v>
      </c>
    </row>
    <row r="63" spans="2:6" ht="25.5">
      <c r="B63" s="108" t="s">
        <v>1615</v>
      </c>
      <c r="C63" s="34" t="s">
        <v>1548</v>
      </c>
      <c r="D63" s="8" t="s">
        <v>1549</v>
      </c>
      <c r="E63" s="34" t="s">
        <v>1370</v>
      </c>
      <c r="F63" s="109" t="s">
        <v>1345</v>
      </c>
    </row>
    <row r="64" spans="2:6" ht="25.5">
      <c r="B64" s="108" t="s">
        <v>1614</v>
      </c>
      <c r="C64" s="34" t="s">
        <v>1550</v>
      </c>
      <c r="D64" s="8" t="s">
        <v>1551</v>
      </c>
      <c r="E64" s="34" t="s">
        <v>1371</v>
      </c>
      <c r="F64" s="109" t="s">
        <v>1345</v>
      </c>
    </row>
    <row r="65" spans="2:6" ht="25.5">
      <c r="B65" s="108" t="s">
        <v>1616</v>
      </c>
      <c r="C65" s="34" t="s">
        <v>1552</v>
      </c>
      <c r="D65" s="8" t="s">
        <v>1553</v>
      </c>
      <c r="E65" s="34" t="s">
        <v>1372</v>
      </c>
      <c r="F65" s="109" t="s">
        <v>1345</v>
      </c>
    </row>
    <row r="66" spans="2:6" ht="25.5">
      <c r="B66" s="108" t="s">
        <v>1617</v>
      </c>
      <c r="C66" s="34" t="s">
        <v>1054</v>
      </c>
      <c r="D66" s="8" t="s">
        <v>1055</v>
      </c>
      <c r="E66" s="34" t="s">
        <v>1373</v>
      </c>
      <c r="F66" s="109" t="s">
        <v>1345</v>
      </c>
    </row>
    <row r="67" spans="2:6" ht="63.75">
      <c r="B67" s="108" t="s">
        <v>1618</v>
      </c>
      <c r="C67" s="34" t="s">
        <v>1665</v>
      </c>
      <c r="D67" s="8" t="s">
        <v>1056</v>
      </c>
      <c r="E67" s="34" t="s">
        <v>1554</v>
      </c>
      <c r="F67" s="109" t="s">
        <v>1345</v>
      </c>
    </row>
    <row r="68" spans="2:6" ht="38.25">
      <c r="B68" s="108" t="s">
        <v>1619</v>
      </c>
      <c r="C68" s="34" t="s">
        <v>1663</v>
      </c>
      <c r="D68" s="8" t="s">
        <v>1057</v>
      </c>
      <c r="E68" s="34" t="s">
        <v>1555</v>
      </c>
      <c r="F68" s="109" t="s">
        <v>1345</v>
      </c>
    </row>
    <row r="69" spans="2:6" ht="36" customHeight="1">
      <c r="B69" s="108" t="s">
        <v>1620</v>
      </c>
      <c r="C69" s="34" t="s">
        <v>1664</v>
      </c>
      <c r="D69" s="8" t="s">
        <v>1058</v>
      </c>
      <c r="E69" s="34" t="s">
        <v>1556</v>
      </c>
      <c r="F69" s="109" t="s">
        <v>1345</v>
      </c>
    </row>
    <row r="70" spans="2:6" ht="28.5" customHeight="1">
      <c r="B70" s="108" t="s">
        <v>1621</v>
      </c>
      <c r="C70" s="34" t="s">
        <v>1059</v>
      </c>
      <c r="D70" s="8" t="s">
        <v>1060</v>
      </c>
      <c r="E70" s="34" t="s">
        <v>1099</v>
      </c>
      <c r="F70" s="109" t="s">
        <v>1345</v>
      </c>
    </row>
    <row r="71" spans="2:6" ht="25.5">
      <c r="B71" s="108" t="s">
        <v>1622</v>
      </c>
      <c r="C71" s="34" t="s">
        <v>1061</v>
      </c>
      <c r="D71" s="8" t="s">
        <v>1062</v>
      </c>
      <c r="E71" s="34" t="s">
        <v>1100</v>
      </c>
      <c r="F71" s="109" t="s">
        <v>1345</v>
      </c>
    </row>
    <row r="72" spans="2:6" ht="38.25">
      <c r="B72" s="108" t="s">
        <v>1623</v>
      </c>
      <c r="C72" s="34" t="s">
        <v>1063</v>
      </c>
      <c r="D72" s="8" t="s">
        <v>1064</v>
      </c>
      <c r="E72" s="34" t="s">
        <v>1101</v>
      </c>
      <c r="F72" s="109" t="s">
        <v>1345</v>
      </c>
    </row>
    <row r="73" spans="2:6" ht="102">
      <c r="B73" s="108" t="s">
        <v>1624</v>
      </c>
      <c r="C73" s="34" t="s">
        <v>478</v>
      </c>
      <c r="D73" s="8" t="s">
        <v>1065</v>
      </c>
      <c r="E73" s="34" t="s">
        <v>1102</v>
      </c>
      <c r="F73" s="109" t="s">
        <v>1345</v>
      </c>
    </row>
    <row r="74" spans="2:6" ht="25.5">
      <c r="B74" s="108" t="s">
        <v>1625</v>
      </c>
      <c r="C74" s="34" t="s">
        <v>1066</v>
      </c>
      <c r="D74" s="8" t="s">
        <v>1067</v>
      </c>
      <c r="E74" s="34" t="s">
        <v>1103</v>
      </c>
      <c r="F74" s="109" t="s">
        <v>1345</v>
      </c>
    </row>
    <row r="75" spans="2:6" ht="76.5">
      <c r="B75" s="108" t="s">
        <v>1616</v>
      </c>
      <c r="C75" s="34" t="s">
        <v>1068</v>
      </c>
      <c r="D75" s="8" t="s">
        <v>1056</v>
      </c>
      <c r="E75" s="34" t="s">
        <v>0</v>
      </c>
      <c r="F75" s="109" t="s">
        <v>1345</v>
      </c>
    </row>
    <row r="76" spans="2:6" ht="51">
      <c r="B76" s="108" t="s">
        <v>1617</v>
      </c>
      <c r="C76" s="34" t="s">
        <v>1069</v>
      </c>
      <c r="D76" s="8" t="s">
        <v>1070</v>
      </c>
      <c r="E76" s="34" t="s">
        <v>1</v>
      </c>
      <c r="F76" s="109" t="s">
        <v>1345</v>
      </c>
    </row>
    <row r="77" spans="2:6" ht="51">
      <c r="B77" s="108" t="s">
        <v>1618</v>
      </c>
      <c r="C77" s="34" t="s">
        <v>479</v>
      </c>
      <c r="D77" s="8" t="s">
        <v>480</v>
      </c>
      <c r="E77" s="34" t="s">
        <v>2</v>
      </c>
      <c r="F77" s="109" t="s">
        <v>1345</v>
      </c>
    </row>
    <row r="78" spans="2:6" ht="25.5">
      <c r="B78" s="108" t="s">
        <v>1619</v>
      </c>
      <c r="C78" s="34" t="s">
        <v>481</v>
      </c>
      <c r="D78" s="8" t="s">
        <v>1080</v>
      </c>
      <c r="E78" s="34" t="s">
        <v>3</v>
      </c>
      <c r="F78" s="109" t="s">
        <v>1345</v>
      </c>
    </row>
    <row r="79" spans="2:6" ht="51">
      <c r="B79" s="108" t="s">
        <v>1620</v>
      </c>
      <c r="C79" s="34" t="s">
        <v>1081</v>
      </c>
      <c r="D79" s="8" t="s">
        <v>1082</v>
      </c>
      <c r="E79" s="34" t="s">
        <v>48</v>
      </c>
      <c r="F79" s="109" t="s">
        <v>1345</v>
      </c>
    </row>
    <row r="80" spans="2:6" ht="76.5">
      <c r="B80" s="108" t="s">
        <v>1621</v>
      </c>
      <c r="C80" s="34" t="s">
        <v>482</v>
      </c>
      <c r="D80" s="8" t="s">
        <v>483</v>
      </c>
      <c r="E80" s="34" t="s">
        <v>1118</v>
      </c>
      <c r="F80" s="109" t="s">
        <v>1345</v>
      </c>
    </row>
    <row r="81" spans="2:6" ht="77.25" customHeight="1">
      <c r="B81" s="108" t="s">
        <v>1622</v>
      </c>
      <c r="C81" s="34" t="s">
        <v>1557</v>
      </c>
      <c r="D81" s="8" t="s">
        <v>1558</v>
      </c>
      <c r="E81" s="34" t="s">
        <v>379</v>
      </c>
      <c r="F81" s="109" t="s">
        <v>1345</v>
      </c>
    </row>
    <row r="82" spans="2:6" ht="38.25">
      <c r="B82" s="108" t="s">
        <v>1623</v>
      </c>
      <c r="C82" s="34" t="s">
        <v>1559</v>
      </c>
      <c r="D82" s="8" t="s">
        <v>1560</v>
      </c>
      <c r="E82" s="34" t="s">
        <v>380</v>
      </c>
      <c r="F82" s="109" t="s">
        <v>1345</v>
      </c>
    </row>
    <row r="83" spans="2:6" ht="38.25">
      <c r="B83" s="108" t="s">
        <v>1624</v>
      </c>
      <c r="C83" s="34" t="s">
        <v>1561</v>
      </c>
      <c r="D83" s="8" t="s">
        <v>1089</v>
      </c>
      <c r="E83" s="34" t="s">
        <v>381</v>
      </c>
      <c r="F83" s="109" t="s">
        <v>1345</v>
      </c>
    </row>
    <row r="84" spans="2:6" ht="80.25" customHeight="1">
      <c r="B84" s="108" t="s">
        <v>1625</v>
      </c>
      <c r="C84" s="34" t="s">
        <v>1562</v>
      </c>
      <c r="D84" s="8" t="s">
        <v>1563</v>
      </c>
      <c r="E84" s="34" t="s">
        <v>382</v>
      </c>
      <c r="F84" s="109" t="s">
        <v>1345</v>
      </c>
    </row>
    <row r="85" spans="2:6" ht="38.25">
      <c r="B85" s="108" t="s">
        <v>1626</v>
      </c>
      <c r="C85" s="34" t="s">
        <v>94</v>
      </c>
      <c r="D85" s="8" t="s">
        <v>1090</v>
      </c>
      <c r="E85" s="34" t="s">
        <v>393</v>
      </c>
      <c r="F85" s="109" t="s">
        <v>1345</v>
      </c>
    </row>
    <row r="86" spans="2:6" ht="48" customHeight="1">
      <c r="B86" s="108" t="s">
        <v>1627</v>
      </c>
      <c r="C86" s="34" t="s">
        <v>95</v>
      </c>
      <c r="D86" s="8" t="s">
        <v>47</v>
      </c>
      <c r="E86" s="315" t="s">
        <v>394</v>
      </c>
      <c r="F86" s="109" t="s">
        <v>1345</v>
      </c>
    </row>
    <row r="87" spans="2:6" ht="55.5" customHeight="1">
      <c r="B87" s="108" t="s">
        <v>1628</v>
      </c>
      <c r="C87" s="34" t="s">
        <v>395</v>
      </c>
      <c r="D87" s="8" t="s">
        <v>47</v>
      </c>
      <c r="E87" s="316"/>
      <c r="F87" s="109" t="s">
        <v>1345</v>
      </c>
    </row>
    <row r="88" spans="2:6" ht="38.25">
      <c r="B88" s="108" t="s">
        <v>1629</v>
      </c>
      <c r="C88" s="34" t="s">
        <v>1666</v>
      </c>
      <c r="D88" s="8" t="s">
        <v>96</v>
      </c>
      <c r="E88" s="34" t="s">
        <v>396</v>
      </c>
      <c r="F88" s="109" t="s">
        <v>1345</v>
      </c>
    </row>
    <row r="89" spans="2:6" ht="25.5">
      <c r="B89" s="108" t="s">
        <v>1630</v>
      </c>
      <c r="C89" s="34" t="s">
        <v>97</v>
      </c>
      <c r="D89" s="8" t="s">
        <v>1083</v>
      </c>
      <c r="E89" s="34" t="s">
        <v>397</v>
      </c>
      <c r="F89" s="109" t="s">
        <v>1345</v>
      </c>
    </row>
    <row r="90" spans="2:6" ht="153" customHeight="1">
      <c r="B90" s="108" t="s">
        <v>1631</v>
      </c>
      <c r="C90" s="34" t="s">
        <v>98</v>
      </c>
      <c r="D90" s="8" t="s">
        <v>1092</v>
      </c>
      <c r="E90" s="34" t="s">
        <v>1387</v>
      </c>
      <c r="F90" s="109" t="s">
        <v>1345</v>
      </c>
    </row>
    <row r="91" spans="2:6" ht="157.5" customHeight="1">
      <c r="B91" s="108" t="s">
        <v>1632</v>
      </c>
      <c r="C91" s="34" t="s">
        <v>99</v>
      </c>
      <c r="D91" s="8" t="s">
        <v>1092</v>
      </c>
      <c r="E91" s="34" t="s">
        <v>723</v>
      </c>
      <c r="F91" s="109" t="s">
        <v>1345</v>
      </c>
    </row>
    <row r="92" spans="2:6" ht="51">
      <c r="B92" s="108" t="s">
        <v>1633</v>
      </c>
      <c r="C92" s="34" t="s">
        <v>100</v>
      </c>
      <c r="D92" s="8" t="s">
        <v>1091</v>
      </c>
      <c r="E92" s="34" t="s">
        <v>724</v>
      </c>
      <c r="F92" s="109" t="s">
        <v>1345</v>
      </c>
    </row>
    <row r="93" spans="2:6" ht="38.25">
      <c r="B93" s="108" t="s">
        <v>1634</v>
      </c>
      <c r="C93" s="34" t="s">
        <v>101</v>
      </c>
      <c r="D93" s="8" t="s">
        <v>102</v>
      </c>
      <c r="E93" s="34" t="s">
        <v>1104</v>
      </c>
      <c r="F93" s="109" t="s">
        <v>1345</v>
      </c>
    </row>
    <row r="94" spans="2:6" ht="76.5">
      <c r="B94" s="108" t="s">
        <v>1635</v>
      </c>
      <c r="C94" s="34" t="s">
        <v>103</v>
      </c>
      <c r="D94" s="8" t="s">
        <v>104</v>
      </c>
      <c r="E94" s="34" t="s">
        <v>1105</v>
      </c>
      <c r="F94" s="109" t="s">
        <v>1345</v>
      </c>
    </row>
    <row r="95" spans="2:6" ht="51">
      <c r="B95" s="108" t="s">
        <v>1636</v>
      </c>
      <c r="C95" s="34" t="s">
        <v>105</v>
      </c>
      <c r="D95" s="8" t="s">
        <v>1474</v>
      </c>
      <c r="E95" s="34" t="s">
        <v>1106</v>
      </c>
      <c r="F95" s="109" t="s">
        <v>1345</v>
      </c>
    </row>
    <row r="96" spans="2:6" ht="63.75">
      <c r="B96" s="108" t="s">
        <v>1637</v>
      </c>
      <c r="C96" s="34" t="s">
        <v>106</v>
      </c>
      <c r="D96" s="8" t="s">
        <v>1481</v>
      </c>
      <c r="E96" s="34" t="s">
        <v>1765</v>
      </c>
      <c r="F96" s="109" t="s">
        <v>1345</v>
      </c>
    </row>
    <row r="97" spans="2:6" ht="38.25">
      <c r="B97" s="108" t="s">
        <v>1638</v>
      </c>
      <c r="C97" s="34" t="s">
        <v>1667</v>
      </c>
      <c r="D97" s="8" t="s">
        <v>1473</v>
      </c>
      <c r="E97" s="34" t="s">
        <v>1107</v>
      </c>
      <c r="F97" s="109" t="s">
        <v>1345</v>
      </c>
    </row>
    <row r="98" spans="2:6" ht="101.25" customHeight="1">
      <c r="B98" s="108" t="s">
        <v>1639</v>
      </c>
      <c r="C98" s="34" t="s">
        <v>107</v>
      </c>
      <c r="D98" s="8" t="s">
        <v>108</v>
      </c>
      <c r="E98" s="34" t="s">
        <v>461</v>
      </c>
      <c r="F98" s="109" t="s">
        <v>1345</v>
      </c>
    </row>
    <row r="99" spans="2:6" ht="48" customHeight="1">
      <c r="B99" s="108" t="s">
        <v>1640</v>
      </c>
      <c r="C99" s="34" t="s">
        <v>109</v>
      </c>
      <c r="D99" s="8" t="s">
        <v>110</v>
      </c>
      <c r="E99" s="34" t="s">
        <v>462</v>
      </c>
      <c r="F99" s="109" t="s">
        <v>1345</v>
      </c>
    </row>
    <row r="100" spans="2:6" ht="18" customHeight="1">
      <c r="B100" s="108" t="s">
        <v>1641</v>
      </c>
      <c r="C100" s="34" t="s">
        <v>111</v>
      </c>
      <c r="D100" s="8" t="s">
        <v>112</v>
      </c>
      <c r="E100" s="315" t="s">
        <v>463</v>
      </c>
      <c r="F100" s="109" t="s">
        <v>1345</v>
      </c>
    </row>
    <row r="101" spans="2:6" ht="17.25" customHeight="1">
      <c r="B101" s="108" t="s">
        <v>1642</v>
      </c>
      <c r="C101" s="34" t="s">
        <v>113</v>
      </c>
      <c r="D101" s="8" t="s">
        <v>112</v>
      </c>
      <c r="E101" s="316"/>
      <c r="F101" s="109" t="s">
        <v>1345</v>
      </c>
    </row>
    <row r="102" spans="2:6" ht="38.25">
      <c r="B102" s="108" t="s">
        <v>1643</v>
      </c>
      <c r="C102" s="34" t="s">
        <v>1084</v>
      </c>
      <c r="D102" s="8" t="s">
        <v>1085</v>
      </c>
      <c r="E102" s="34" t="s">
        <v>464</v>
      </c>
      <c r="F102" s="109" t="s">
        <v>1345</v>
      </c>
    </row>
    <row r="103" spans="2:6" ht="50.25" customHeight="1">
      <c r="B103" s="108" t="s">
        <v>1644</v>
      </c>
      <c r="C103" s="34" t="s">
        <v>115</v>
      </c>
      <c r="D103" s="8" t="s">
        <v>114</v>
      </c>
      <c r="E103" s="34" t="s">
        <v>465</v>
      </c>
      <c r="F103" s="109" t="s">
        <v>1345</v>
      </c>
    </row>
    <row r="104" spans="2:6" ht="76.5">
      <c r="B104" s="108" t="s">
        <v>1645</v>
      </c>
      <c r="C104" s="34" t="s">
        <v>116</v>
      </c>
      <c r="D104" s="8" t="s">
        <v>117</v>
      </c>
      <c r="E104" s="34" t="s">
        <v>466</v>
      </c>
      <c r="F104" s="109" t="s">
        <v>1345</v>
      </c>
    </row>
    <row r="105" spans="2:6" ht="42" customHeight="1">
      <c r="B105" s="108" t="s">
        <v>1646</v>
      </c>
      <c r="C105" s="34" t="s">
        <v>840</v>
      </c>
      <c r="D105" s="8" t="s">
        <v>1188</v>
      </c>
      <c r="E105" s="34" t="s">
        <v>1117</v>
      </c>
      <c r="F105" s="109" t="s">
        <v>1345</v>
      </c>
    </row>
    <row r="106" spans="2:6" ht="63.75">
      <c r="B106" s="108" t="s">
        <v>1647</v>
      </c>
      <c r="C106" s="34" t="s">
        <v>1189</v>
      </c>
      <c r="D106" s="8" t="s">
        <v>1190</v>
      </c>
      <c r="E106" s="34" t="s">
        <v>1335</v>
      </c>
      <c r="F106" s="109" t="s">
        <v>1345</v>
      </c>
    </row>
    <row r="107" spans="2:6" ht="38.25">
      <c r="B107" s="108" t="s">
        <v>1648</v>
      </c>
      <c r="C107" s="34" t="s">
        <v>1191</v>
      </c>
      <c r="D107" s="8" t="s">
        <v>1192</v>
      </c>
      <c r="E107" s="34" t="s">
        <v>1336</v>
      </c>
      <c r="F107" s="109" t="s">
        <v>1345</v>
      </c>
    </row>
    <row r="108" spans="2:6" ht="40.5" customHeight="1">
      <c r="B108" s="108" t="s">
        <v>1649</v>
      </c>
      <c r="C108" s="34" t="s">
        <v>1338</v>
      </c>
      <c r="D108" s="8" t="s">
        <v>1736</v>
      </c>
      <c r="E108" s="34" t="s">
        <v>1337</v>
      </c>
      <c r="F108" s="109" t="s">
        <v>1345</v>
      </c>
    </row>
    <row r="109" spans="2:6" ht="76.5">
      <c r="B109" s="108" t="s">
        <v>1650</v>
      </c>
      <c r="C109" s="34" t="s">
        <v>1339</v>
      </c>
      <c r="D109" s="8" t="s">
        <v>1737</v>
      </c>
      <c r="E109" s="34" t="s">
        <v>1340</v>
      </c>
      <c r="F109" s="109" t="s">
        <v>1345</v>
      </c>
    </row>
    <row r="110" spans="2:6" ht="25.5">
      <c r="B110" s="108" t="s">
        <v>1651</v>
      </c>
      <c r="C110" s="34" t="s">
        <v>1738</v>
      </c>
      <c r="D110" s="8" t="s">
        <v>1739</v>
      </c>
      <c r="E110" s="34" t="s">
        <v>1341</v>
      </c>
      <c r="F110" s="109" t="s">
        <v>1345</v>
      </c>
    </row>
    <row r="111" spans="2:6" ht="63.75">
      <c r="B111" s="108" t="s">
        <v>1652</v>
      </c>
      <c r="C111" s="34" t="s">
        <v>1740</v>
      </c>
      <c r="D111" s="8" t="s">
        <v>1741</v>
      </c>
      <c r="E111" s="34" t="s">
        <v>1342</v>
      </c>
      <c r="F111" s="109" t="s">
        <v>1345</v>
      </c>
    </row>
    <row r="112" spans="2:6" ht="50.25" customHeight="1">
      <c r="B112" s="108" t="s">
        <v>1653</v>
      </c>
      <c r="C112" s="34" t="s">
        <v>1742</v>
      </c>
      <c r="D112" s="8" t="s">
        <v>1743</v>
      </c>
      <c r="E112" s="34" t="s">
        <v>1292</v>
      </c>
      <c r="F112" s="109" t="s">
        <v>1345</v>
      </c>
    </row>
    <row r="113" spans="2:6" ht="51">
      <c r="B113" s="108" t="s">
        <v>1654</v>
      </c>
      <c r="C113" s="34" t="s">
        <v>1744</v>
      </c>
      <c r="D113" s="8" t="s">
        <v>1745</v>
      </c>
      <c r="E113" s="34" t="s">
        <v>1293</v>
      </c>
      <c r="F113" s="109" t="s">
        <v>1345</v>
      </c>
    </row>
    <row r="114" spans="2:6" ht="25.5">
      <c r="B114" s="108" t="s">
        <v>1655</v>
      </c>
      <c r="C114" s="34" t="s">
        <v>1746</v>
      </c>
      <c r="D114" s="8" t="s">
        <v>1747</v>
      </c>
      <c r="E114" s="34" t="s">
        <v>1294</v>
      </c>
      <c r="F114" s="109" t="s">
        <v>1345</v>
      </c>
    </row>
    <row r="115" spans="2:6" ht="64.5" customHeight="1">
      <c r="B115" s="108" t="s">
        <v>1656</v>
      </c>
      <c r="C115" s="34" t="s">
        <v>1748</v>
      </c>
      <c r="D115" s="8" t="s">
        <v>1749</v>
      </c>
      <c r="E115" s="34" t="s">
        <v>477</v>
      </c>
      <c r="F115" s="109" t="s">
        <v>1345</v>
      </c>
    </row>
    <row r="116" spans="2:6" ht="51">
      <c r="B116" s="108" t="s">
        <v>1657</v>
      </c>
      <c r="C116" s="34" t="s">
        <v>1750</v>
      </c>
      <c r="D116" s="8" t="s">
        <v>1751</v>
      </c>
      <c r="E116" s="34" t="s">
        <v>493</v>
      </c>
      <c r="F116" s="109" t="s">
        <v>1345</v>
      </c>
    </row>
    <row r="117" spans="2:6" ht="38.25">
      <c r="B117" s="108" t="s">
        <v>1658</v>
      </c>
      <c r="C117" s="34" t="s">
        <v>1752</v>
      </c>
      <c r="D117" s="8" t="s">
        <v>1753</v>
      </c>
      <c r="E117" s="34" t="s">
        <v>494</v>
      </c>
      <c r="F117" s="109" t="s">
        <v>1345</v>
      </c>
    </row>
    <row r="118" spans="2:6" ht="30.75" customHeight="1">
      <c r="B118" s="108" t="s">
        <v>1659</v>
      </c>
      <c r="C118" s="34" t="s">
        <v>1754</v>
      </c>
      <c r="D118" s="8" t="s">
        <v>1755</v>
      </c>
      <c r="E118" s="34" t="s">
        <v>495</v>
      </c>
      <c r="F118" s="109" t="s">
        <v>1345</v>
      </c>
    </row>
    <row r="119" spans="2:6" ht="38.25">
      <c r="B119" s="108" t="s">
        <v>1660</v>
      </c>
      <c r="C119" s="34" t="s">
        <v>1756</v>
      </c>
      <c r="D119" s="8" t="s">
        <v>1757</v>
      </c>
      <c r="E119" s="34" t="s">
        <v>496</v>
      </c>
      <c r="F119" s="109" t="s">
        <v>1345</v>
      </c>
    </row>
    <row r="120" spans="2:6" ht="42.75" customHeight="1">
      <c r="B120" s="108" t="s">
        <v>1661</v>
      </c>
      <c r="C120" s="34" t="s">
        <v>1758</v>
      </c>
      <c r="D120" s="8" t="s">
        <v>1759</v>
      </c>
      <c r="E120" s="34" t="s">
        <v>1564</v>
      </c>
      <c r="F120" s="109" t="s">
        <v>1345</v>
      </c>
    </row>
    <row r="121" spans="2:6" ht="12.75">
      <c r="B121" s="323" t="s">
        <v>1760</v>
      </c>
      <c r="C121" s="324"/>
      <c r="D121" s="324"/>
      <c r="E121" s="324"/>
      <c r="F121" s="325"/>
    </row>
    <row r="122" spans="2:6" ht="43.5" customHeight="1" thickBot="1">
      <c r="B122" s="9" t="s">
        <v>1662</v>
      </c>
      <c r="C122" s="37" t="s">
        <v>1761</v>
      </c>
      <c r="D122" s="10" t="s">
        <v>1762</v>
      </c>
      <c r="E122" s="37" t="s">
        <v>1565</v>
      </c>
      <c r="F122" s="11" t="s">
        <v>1345</v>
      </c>
    </row>
    <row r="123" spans="1:6" ht="12.75">
      <c r="A123" s="105"/>
      <c r="B123" s="85"/>
      <c r="C123" s="84"/>
      <c r="D123" s="85"/>
      <c r="E123" s="84"/>
      <c r="F123" s="85"/>
    </row>
    <row r="124" spans="1:6" ht="12.75">
      <c r="A124" s="105"/>
      <c r="B124" s="85"/>
      <c r="C124" s="84"/>
      <c r="D124" s="85"/>
      <c r="E124" s="84"/>
      <c r="F124" s="85"/>
    </row>
    <row r="125" spans="1:6" ht="12.75">
      <c r="A125" s="105"/>
      <c r="B125" s="85"/>
      <c r="C125" s="84"/>
      <c r="D125" s="85"/>
      <c r="E125" s="84"/>
      <c r="F125" s="85"/>
    </row>
    <row r="126" spans="1:6" ht="12.75">
      <c r="A126" s="105"/>
      <c r="B126" s="106"/>
      <c r="C126" s="32"/>
      <c r="D126" s="30"/>
      <c r="E126" s="32"/>
      <c r="F126" s="106"/>
    </row>
    <row r="127" spans="1:6" ht="12.75">
      <c r="A127" s="105"/>
      <c r="B127" s="106"/>
      <c r="C127" s="32"/>
      <c r="D127" s="30"/>
      <c r="E127" s="32"/>
      <c r="F127" s="106"/>
    </row>
    <row r="128" spans="1:6" ht="12.75">
      <c r="A128" s="105"/>
      <c r="B128" s="106"/>
      <c r="C128" s="32"/>
      <c r="D128" s="30"/>
      <c r="E128" s="32"/>
      <c r="F128" s="106"/>
    </row>
    <row r="129" spans="1:6" ht="12.75">
      <c r="A129" s="105"/>
      <c r="B129" s="106"/>
      <c r="C129" s="32"/>
      <c r="D129" s="30"/>
      <c r="E129" s="32"/>
      <c r="F129" s="106"/>
    </row>
    <row r="130" spans="1:6" ht="12.75">
      <c r="A130" s="105"/>
      <c r="B130" s="106"/>
      <c r="C130" s="32"/>
      <c r="D130" s="30"/>
      <c r="E130" s="32"/>
      <c r="F130" s="106"/>
    </row>
    <row r="131" spans="1:6" ht="12.75">
      <c r="A131" s="105"/>
      <c r="B131" s="106"/>
      <c r="C131" s="32"/>
      <c r="D131" s="30"/>
      <c r="E131" s="32"/>
      <c r="F131" s="106"/>
    </row>
    <row r="132" spans="1:6" ht="12.75">
      <c r="A132" s="105"/>
      <c r="B132" s="106"/>
      <c r="C132" s="32"/>
      <c r="D132" s="30"/>
      <c r="E132" s="32"/>
      <c r="F132" s="106"/>
    </row>
    <row r="133" spans="1:6" ht="12.75">
      <c r="A133" s="105"/>
      <c r="B133" s="106"/>
      <c r="C133" s="32"/>
      <c r="D133" s="30"/>
      <c r="E133" s="32"/>
      <c r="F133" s="106"/>
    </row>
    <row r="134" spans="1:6" ht="12.75">
      <c r="A134" s="105"/>
      <c r="B134" s="106"/>
      <c r="C134" s="32"/>
      <c r="D134" s="30"/>
      <c r="E134" s="32"/>
      <c r="F134" s="106"/>
    </row>
    <row r="135" spans="1:6" ht="12.75">
      <c r="A135" s="105"/>
      <c r="B135" s="106"/>
      <c r="C135" s="32"/>
      <c r="D135" s="30"/>
      <c r="E135" s="32"/>
      <c r="F135" s="106"/>
    </row>
    <row r="136" spans="1:6" ht="12.75">
      <c r="A136" s="105"/>
      <c r="B136" s="106"/>
      <c r="C136" s="32"/>
      <c r="D136" s="30"/>
      <c r="E136" s="32"/>
      <c r="F136" s="106"/>
    </row>
    <row r="137" spans="1:6" ht="12.75">
      <c r="A137" s="105"/>
      <c r="B137" s="106"/>
      <c r="C137" s="32"/>
      <c r="D137" s="30"/>
      <c r="E137" s="32"/>
      <c r="F137" s="106"/>
    </row>
    <row r="138" spans="1:6" ht="12.75">
      <c r="A138" s="105"/>
      <c r="B138" s="106"/>
      <c r="C138" s="32"/>
      <c r="D138" s="30"/>
      <c r="E138" s="32"/>
      <c r="F138" s="106"/>
    </row>
    <row r="139" spans="1:6" ht="12.75">
      <c r="A139" s="105"/>
      <c r="B139" s="106"/>
      <c r="C139" s="32"/>
      <c r="D139" s="30"/>
      <c r="E139" s="32"/>
      <c r="F139" s="106"/>
    </row>
    <row r="140" spans="1:6" ht="12.75">
      <c r="A140" s="105"/>
      <c r="B140" s="106"/>
      <c r="C140" s="32"/>
      <c r="D140" s="30"/>
      <c r="E140" s="32"/>
      <c r="F140" s="106"/>
    </row>
    <row r="141" spans="1:6" ht="12.75">
      <c r="A141" s="105"/>
      <c r="B141" s="106"/>
      <c r="C141" s="32"/>
      <c r="D141" s="30"/>
      <c r="E141" s="32"/>
      <c r="F141" s="106"/>
    </row>
    <row r="142" spans="1:6" ht="12.75">
      <c r="A142" s="105"/>
      <c r="B142" s="106"/>
      <c r="C142" s="32"/>
      <c r="D142" s="30"/>
      <c r="E142" s="32"/>
      <c r="F142" s="106"/>
    </row>
    <row r="143" spans="1:6" ht="12.75">
      <c r="A143" s="105"/>
      <c r="B143" s="106"/>
      <c r="C143" s="32"/>
      <c r="D143" s="30"/>
      <c r="E143" s="32"/>
      <c r="F143" s="106"/>
    </row>
    <row r="144" spans="1:6" ht="12.75">
      <c r="A144" s="105"/>
      <c r="B144" s="106"/>
      <c r="C144" s="32"/>
      <c r="D144" s="30"/>
      <c r="E144" s="32"/>
      <c r="F144" s="106"/>
    </row>
    <row r="145" spans="1:6" ht="12.75">
      <c r="A145" s="105"/>
      <c r="B145" s="106"/>
      <c r="C145" s="32"/>
      <c r="D145" s="30"/>
      <c r="E145" s="32"/>
      <c r="F145" s="106"/>
    </row>
    <row r="146" spans="1:6" ht="12.75">
      <c r="A146" s="105"/>
      <c r="B146" s="106"/>
      <c r="C146" s="32"/>
      <c r="D146" s="30"/>
      <c r="E146" s="32"/>
      <c r="F146" s="106"/>
    </row>
    <row r="147" spans="1:6" ht="12.75">
      <c r="A147" s="105"/>
      <c r="B147" s="106"/>
      <c r="C147" s="32"/>
      <c r="D147" s="30"/>
      <c r="E147" s="32"/>
      <c r="F147" s="106"/>
    </row>
    <row r="148" spans="1:6" ht="12.75">
      <c r="A148" s="105"/>
      <c r="B148" s="106"/>
      <c r="C148" s="32"/>
      <c r="D148" s="30"/>
      <c r="E148" s="32"/>
      <c r="F148" s="106"/>
    </row>
    <row r="149" spans="1:6" ht="12.75">
      <c r="A149" s="105"/>
      <c r="B149" s="106"/>
      <c r="C149" s="32"/>
      <c r="D149" s="30"/>
      <c r="E149" s="32"/>
      <c r="F149" s="106"/>
    </row>
    <row r="150" spans="1:6" ht="12.75">
      <c r="A150" s="105"/>
      <c r="B150" s="106"/>
      <c r="C150" s="32"/>
      <c r="D150" s="30"/>
      <c r="E150" s="32"/>
      <c r="F150" s="106"/>
    </row>
    <row r="151" spans="1:6" ht="12.75">
      <c r="A151" s="105"/>
      <c r="B151" s="106"/>
      <c r="C151" s="32"/>
      <c r="D151" s="30"/>
      <c r="E151" s="32"/>
      <c r="F151" s="106"/>
    </row>
    <row r="152" spans="1:6" ht="12.75">
      <c r="A152" s="105"/>
      <c r="B152" s="106"/>
      <c r="C152" s="32"/>
      <c r="D152" s="30"/>
      <c r="E152" s="32"/>
      <c r="F152" s="106"/>
    </row>
    <row r="153" spans="1:6" ht="12.75">
      <c r="A153" s="105"/>
      <c r="B153" s="106"/>
      <c r="C153" s="32"/>
      <c r="D153" s="30"/>
      <c r="E153" s="32"/>
      <c r="F153" s="106"/>
    </row>
    <row r="154" spans="1:6" ht="12.75">
      <c r="A154" s="105"/>
      <c r="B154" s="106"/>
      <c r="C154" s="32"/>
      <c r="D154" s="30"/>
      <c r="E154" s="32"/>
      <c r="F154" s="106"/>
    </row>
    <row r="155" spans="1:6" ht="12.75">
      <c r="A155" s="105"/>
      <c r="B155" s="106"/>
      <c r="C155" s="32"/>
      <c r="D155" s="30"/>
      <c r="E155" s="32"/>
      <c r="F155" s="106"/>
    </row>
    <row r="156" spans="1:6" ht="12.75">
      <c r="A156" s="105"/>
      <c r="B156" s="106"/>
      <c r="C156" s="32"/>
      <c r="D156" s="30"/>
      <c r="E156" s="32"/>
      <c r="F156" s="106"/>
    </row>
    <row r="157" spans="1:6" ht="12.75">
      <c r="A157" s="105"/>
      <c r="B157" s="106"/>
      <c r="C157" s="32"/>
      <c r="D157" s="30"/>
      <c r="E157" s="32"/>
      <c r="F157" s="106"/>
    </row>
    <row r="158" spans="1:6" ht="12.75">
      <c r="A158" s="105"/>
      <c r="B158" s="106"/>
      <c r="C158" s="32"/>
      <c r="D158" s="30"/>
      <c r="E158" s="32"/>
      <c r="F158" s="106"/>
    </row>
    <row r="159" spans="1:6" ht="12.75">
      <c r="A159" s="105"/>
      <c r="B159" s="106"/>
      <c r="C159" s="32"/>
      <c r="D159" s="30"/>
      <c r="E159" s="32"/>
      <c r="F159" s="106"/>
    </row>
    <row r="160" spans="1:6" ht="12.75">
      <c r="A160" s="105"/>
      <c r="B160" s="106"/>
      <c r="C160" s="32"/>
      <c r="D160" s="30"/>
      <c r="E160" s="32"/>
      <c r="F160" s="106"/>
    </row>
    <row r="161" spans="1:6" ht="12.75">
      <c r="A161" s="105"/>
      <c r="B161" s="106"/>
      <c r="C161" s="32"/>
      <c r="D161" s="30"/>
      <c r="E161" s="32"/>
      <c r="F161" s="106"/>
    </row>
    <row r="162" spans="1:6" ht="12.75">
      <c r="A162" s="105"/>
      <c r="B162" s="106"/>
      <c r="C162" s="32"/>
      <c r="D162" s="30"/>
      <c r="E162" s="32"/>
      <c r="F162" s="106"/>
    </row>
    <row r="163" spans="1:6" ht="12.75">
      <c r="A163" s="105"/>
      <c r="B163" s="106"/>
      <c r="C163" s="32"/>
      <c r="D163" s="30"/>
      <c r="E163" s="32"/>
      <c r="F163" s="106"/>
    </row>
    <row r="164" spans="1:6" ht="12.75">
      <c r="A164" s="105"/>
      <c r="B164" s="106"/>
      <c r="C164" s="32"/>
      <c r="D164" s="30"/>
      <c r="E164" s="32"/>
      <c r="F164" s="106"/>
    </row>
    <row r="165" spans="1:6" ht="12.75">
      <c r="A165" s="105"/>
      <c r="B165" s="106"/>
      <c r="C165" s="32"/>
      <c r="D165" s="30"/>
      <c r="E165" s="32"/>
      <c r="F165" s="106"/>
    </row>
    <row r="166" spans="1:6" ht="12.75">
      <c r="A166" s="105"/>
      <c r="B166" s="106"/>
      <c r="C166" s="32"/>
      <c r="D166" s="30"/>
      <c r="E166" s="32"/>
      <c r="F166" s="106"/>
    </row>
    <row r="167" spans="1:6" ht="12.75">
      <c r="A167" s="105"/>
      <c r="B167" s="106"/>
      <c r="C167" s="32"/>
      <c r="D167" s="30"/>
      <c r="E167" s="32"/>
      <c r="F167" s="106"/>
    </row>
    <row r="168" spans="1:6" ht="12.75">
      <c r="A168" s="105"/>
      <c r="B168" s="106"/>
      <c r="C168" s="32"/>
      <c r="D168" s="30"/>
      <c r="E168" s="32"/>
      <c r="F168" s="106"/>
    </row>
    <row r="169" spans="1:6" ht="12.75">
      <c r="A169" s="105"/>
      <c r="B169" s="106"/>
      <c r="C169" s="32"/>
      <c r="D169" s="30"/>
      <c r="E169" s="32"/>
      <c r="F169" s="106"/>
    </row>
    <row r="170" spans="1:6" ht="12.75">
      <c r="A170" s="105"/>
      <c r="B170" s="106"/>
      <c r="C170" s="32"/>
      <c r="D170" s="30"/>
      <c r="E170" s="32"/>
      <c r="F170" s="106"/>
    </row>
    <row r="171" spans="1:6" ht="12.75">
      <c r="A171" s="105"/>
      <c r="B171" s="106"/>
      <c r="C171" s="32"/>
      <c r="D171" s="30"/>
      <c r="E171" s="32"/>
      <c r="F171" s="106"/>
    </row>
    <row r="172" spans="1:6" ht="12.75">
      <c r="A172" s="105"/>
      <c r="B172" s="106"/>
      <c r="C172" s="32"/>
      <c r="D172" s="30"/>
      <c r="E172" s="32"/>
      <c r="F172" s="106"/>
    </row>
    <row r="173" spans="1:6" ht="12.75">
      <c r="A173" s="105"/>
      <c r="B173" s="106"/>
      <c r="C173" s="32"/>
      <c r="D173" s="30"/>
      <c r="E173" s="32"/>
      <c r="F173" s="106"/>
    </row>
    <row r="174" spans="1:6" ht="12.75">
      <c r="A174" s="105"/>
      <c r="B174" s="106"/>
      <c r="C174" s="32"/>
      <c r="D174" s="30"/>
      <c r="E174" s="32"/>
      <c r="F174" s="106"/>
    </row>
    <row r="175" spans="1:6" ht="12.75">
      <c r="A175" s="105"/>
      <c r="B175" s="106"/>
      <c r="C175" s="32"/>
      <c r="D175" s="30"/>
      <c r="E175" s="32"/>
      <c r="F175" s="106"/>
    </row>
    <row r="176" spans="1:6" ht="12.75">
      <c r="A176" s="105"/>
      <c r="B176" s="106"/>
      <c r="C176" s="32"/>
      <c r="D176" s="30"/>
      <c r="E176" s="32"/>
      <c r="F176" s="106"/>
    </row>
    <row r="177" spans="1:6" ht="12.75">
      <c r="A177" s="105"/>
      <c r="B177" s="106"/>
      <c r="C177" s="32"/>
      <c r="D177" s="30"/>
      <c r="E177" s="32"/>
      <c r="F177" s="106"/>
    </row>
    <row r="178" spans="1:6" ht="12.75">
      <c r="A178" s="105"/>
      <c r="B178" s="106"/>
      <c r="C178" s="32"/>
      <c r="D178" s="30"/>
      <c r="E178" s="32"/>
      <c r="F178" s="106"/>
    </row>
    <row r="179" spans="1:6" ht="12.75">
      <c r="A179" s="105"/>
      <c r="B179" s="106"/>
      <c r="C179" s="32"/>
      <c r="D179" s="30"/>
      <c r="E179" s="32"/>
      <c r="F179" s="106"/>
    </row>
    <row r="180" spans="1:6" ht="12.75">
      <c r="A180" s="105"/>
      <c r="B180" s="106"/>
      <c r="C180" s="32"/>
      <c r="D180" s="30"/>
      <c r="E180" s="32"/>
      <c r="F180" s="106"/>
    </row>
    <row r="181" spans="1:6" ht="12.75">
      <c r="A181" s="105"/>
      <c r="B181" s="106"/>
      <c r="C181" s="32"/>
      <c r="D181" s="30"/>
      <c r="E181" s="32"/>
      <c r="F181" s="106"/>
    </row>
    <row r="182" spans="1:6" ht="12.75">
      <c r="A182" s="105"/>
      <c r="B182" s="106"/>
      <c r="C182" s="32"/>
      <c r="D182" s="30"/>
      <c r="E182" s="32"/>
      <c r="F182" s="106"/>
    </row>
    <row r="183" spans="1:6" ht="12.75">
      <c r="A183" s="105"/>
      <c r="B183" s="106"/>
      <c r="C183" s="32"/>
      <c r="D183" s="30"/>
      <c r="E183" s="32"/>
      <c r="F183" s="106"/>
    </row>
    <row r="184" spans="1:6" ht="12.75">
      <c r="A184" s="105"/>
      <c r="B184" s="106"/>
      <c r="C184" s="32"/>
      <c r="D184" s="30"/>
      <c r="E184" s="32"/>
      <c r="F184" s="106"/>
    </row>
    <row r="185" spans="1:6" ht="12.75">
      <c r="A185" s="105"/>
      <c r="B185" s="106"/>
      <c r="C185" s="32"/>
      <c r="D185" s="30"/>
      <c r="E185" s="32"/>
      <c r="F185" s="106"/>
    </row>
    <row r="186" spans="1:6" ht="12.75">
      <c r="A186" s="105"/>
      <c r="B186" s="106"/>
      <c r="C186" s="32"/>
      <c r="D186" s="30"/>
      <c r="E186" s="32"/>
      <c r="F186" s="106"/>
    </row>
    <row r="187" spans="1:6" ht="12.75">
      <c r="A187" s="105"/>
      <c r="B187" s="106"/>
      <c r="C187" s="32"/>
      <c r="D187" s="30"/>
      <c r="E187" s="32"/>
      <c r="F187" s="106"/>
    </row>
    <row r="188" spans="1:6" ht="12.75">
      <c r="A188" s="105"/>
      <c r="B188" s="106"/>
      <c r="C188" s="32"/>
      <c r="D188" s="30"/>
      <c r="E188" s="32"/>
      <c r="F188" s="106"/>
    </row>
    <row r="189" spans="1:6" ht="12.75">
      <c r="A189" s="105"/>
      <c r="B189" s="106"/>
      <c r="C189" s="32"/>
      <c r="D189" s="30"/>
      <c r="E189" s="32"/>
      <c r="F189" s="106"/>
    </row>
    <row r="190" spans="1:6" ht="12.75">
      <c r="A190" s="105"/>
      <c r="B190" s="106"/>
      <c r="C190" s="32"/>
      <c r="D190" s="30"/>
      <c r="E190" s="32"/>
      <c r="F190" s="106"/>
    </row>
    <row r="191" spans="1:6" ht="12.75">
      <c r="A191" s="105"/>
      <c r="B191" s="106"/>
      <c r="C191" s="32"/>
      <c r="D191" s="30"/>
      <c r="E191" s="32"/>
      <c r="F191" s="106"/>
    </row>
    <row r="192" spans="1:6" ht="12.75">
      <c r="A192" s="105"/>
      <c r="B192" s="106"/>
      <c r="C192" s="32"/>
      <c r="D192" s="30"/>
      <c r="E192" s="32"/>
      <c r="F192" s="106"/>
    </row>
    <row r="193" spans="1:6" ht="12.75">
      <c r="A193" s="105"/>
      <c r="B193" s="106"/>
      <c r="C193" s="32"/>
      <c r="D193" s="30"/>
      <c r="E193" s="32"/>
      <c r="F193" s="106"/>
    </row>
    <row r="194" spans="1:6" ht="12.75">
      <c r="A194" s="105"/>
      <c r="B194" s="106"/>
      <c r="C194" s="32"/>
      <c r="D194" s="30"/>
      <c r="E194" s="32"/>
      <c r="F194" s="106"/>
    </row>
    <row r="195" spans="1:6" ht="12.75">
      <c r="A195" s="105"/>
      <c r="B195" s="106"/>
      <c r="C195" s="32"/>
      <c r="D195" s="30"/>
      <c r="E195" s="32"/>
      <c r="F195" s="106"/>
    </row>
    <row r="196" spans="1:6" ht="12.75">
      <c r="A196" s="105"/>
      <c r="B196" s="106"/>
      <c r="C196" s="32"/>
      <c r="D196" s="30"/>
      <c r="E196" s="32"/>
      <c r="F196" s="106"/>
    </row>
    <row r="197" spans="1:6" ht="12.75">
      <c r="A197" s="105"/>
      <c r="B197" s="106"/>
      <c r="C197" s="32"/>
      <c r="D197" s="30"/>
      <c r="E197" s="32"/>
      <c r="F197" s="106"/>
    </row>
    <row r="198" spans="1:6" ht="12.75">
      <c r="A198" s="105"/>
      <c r="B198" s="106"/>
      <c r="C198" s="32"/>
      <c r="D198" s="30"/>
      <c r="E198" s="32"/>
      <c r="F198" s="106"/>
    </row>
    <row r="199" spans="1:6" ht="12.75">
      <c r="A199" s="105"/>
      <c r="B199" s="106"/>
      <c r="C199" s="32"/>
      <c r="D199" s="30"/>
      <c r="E199" s="32"/>
      <c r="F199" s="106"/>
    </row>
    <row r="200" spans="1:6" ht="12.75">
      <c r="A200" s="105"/>
      <c r="B200" s="106"/>
      <c r="C200" s="32"/>
      <c r="D200" s="30"/>
      <c r="E200" s="32"/>
      <c r="F200" s="106"/>
    </row>
    <row r="201" spans="1:6" ht="12.75">
      <c r="A201" s="105"/>
      <c r="B201" s="106"/>
      <c r="C201" s="32"/>
      <c r="D201" s="30"/>
      <c r="E201" s="32"/>
      <c r="F201" s="106"/>
    </row>
    <row r="202" spans="1:6" ht="12.75">
      <c r="A202" s="105"/>
      <c r="B202" s="106"/>
      <c r="C202" s="32"/>
      <c r="D202" s="30"/>
      <c r="E202" s="32"/>
      <c r="F202" s="106"/>
    </row>
    <row r="203" spans="1:6" ht="12.75">
      <c r="A203" s="105"/>
      <c r="B203" s="106"/>
      <c r="C203" s="32"/>
      <c r="D203" s="30"/>
      <c r="E203" s="32"/>
      <c r="F203" s="106"/>
    </row>
    <row r="204" spans="1:6" ht="12.75">
      <c r="A204" s="105"/>
      <c r="B204" s="106"/>
      <c r="C204" s="32"/>
      <c r="D204" s="30"/>
      <c r="E204" s="32"/>
      <c r="F204" s="106"/>
    </row>
    <row r="205" spans="1:6" ht="12.75">
      <c r="A205" s="105"/>
      <c r="B205" s="106"/>
      <c r="C205" s="32"/>
      <c r="D205" s="30"/>
      <c r="E205" s="32"/>
      <c r="F205" s="106"/>
    </row>
    <row r="206" spans="1:6" ht="12.75">
      <c r="A206" s="105"/>
      <c r="B206" s="106"/>
      <c r="C206" s="32"/>
      <c r="D206" s="30"/>
      <c r="E206" s="32"/>
      <c r="F206" s="106"/>
    </row>
    <row r="207" spans="1:6" ht="12.75">
      <c r="A207" s="105"/>
      <c r="B207" s="106"/>
      <c r="C207" s="32"/>
      <c r="D207" s="30"/>
      <c r="E207" s="32"/>
      <c r="F207" s="106"/>
    </row>
    <row r="208" spans="1:6" ht="12.75">
      <c r="A208" s="105"/>
      <c r="B208" s="106"/>
      <c r="C208" s="32"/>
      <c r="D208" s="30"/>
      <c r="E208" s="32"/>
      <c r="F208" s="106"/>
    </row>
    <row r="209" spans="1:6" ht="12.75">
      <c r="A209" s="105"/>
      <c r="B209" s="106"/>
      <c r="C209" s="32"/>
      <c r="D209" s="30"/>
      <c r="E209" s="32"/>
      <c r="F209" s="106"/>
    </row>
    <row r="210" spans="1:6" ht="12.75">
      <c r="A210" s="105"/>
      <c r="B210" s="106"/>
      <c r="C210" s="32"/>
      <c r="D210" s="30"/>
      <c r="E210" s="32"/>
      <c r="F210" s="106"/>
    </row>
    <row r="211" spans="1:6" ht="12.75">
      <c r="A211" s="105"/>
      <c r="B211" s="106"/>
      <c r="C211" s="32"/>
      <c r="D211" s="30"/>
      <c r="E211" s="32"/>
      <c r="F211" s="106"/>
    </row>
    <row r="212" spans="1:6" ht="12.75">
      <c r="A212" s="105"/>
      <c r="B212" s="106"/>
      <c r="C212" s="32"/>
      <c r="D212" s="30"/>
      <c r="E212" s="32"/>
      <c r="F212" s="106"/>
    </row>
    <row r="213" spans="1:6" ht="12.75">
      <c r="A213" s="105"/>
      <c r="B213" s="106"/>
      <c r="C213" s="32"/>
      <c r="D213" s="30"/>
      <c r="E213" s="32"/>
      <c r="F213" s="106"/>
    </row>
    <row r="214" spans="1:6" ht="12.75">
      <c r="A214" s="105"/>
      <c r="B214" s="106"/>
      <c r="C214" s="32"/>
      <c r="D214" s="30"/>
      <c r="E214" s="32"/>
      <c r="F214" s="106"/>
    </row>
    <row r="215" spans="1:6" ht="12.75">
      <c r="A215" s="105"/>
      <c r="B215" s="106"/>
      <c r="C215" s="32"/>
      <c r="D215" s="30"/>
      <c r="E215" s="32"/>
      <c r="F215" s="106"/>
    </row>
    <row r="216" spans="1:6" ht="12.75">
      <c r="A216" s="105"/>
      <c r="B216" s="106"/>
      <c r="C216" s="32"/>
      <c r="D216" s="30"/>
      <c r="E216" s="32"/>
      <c r="F216" s="106"/>
    </row>
    <row r="217" spans="1:6" ht="12.75">
      <c r="A217" s="105"/>
      <c r="B217" s="106"/>
      <c r="C217" s="32"/>
      <c r="D217" s="30"/>
      <c r="E217" s="32"/>
      <c r="F217" s="106"/>
    </row>
    <row r="218" spans="1:6" ht="12.75">
      <c r="A218" s="105"/>
      <c r="B218" s="106"/>
      <c r="C218" s="32"/>
      <c r="D218" s="30"/>
      <c r="E218" s="32"/>
      <c r="F218" s="106"/>
    </row>
    <row r="219" spans="1:6" ht="12.75">
      <c r="A219" s="105"/>
      <c r="B219" s="106"/>
      <c r="C219" s="32"/>
      <c r="D219" s="30"/>
      <c r="E219" s="32"/>
      <c r="F219" s="106"/>
    </row>
  </sheetData>
  <mergeCells count="14">
    <mergeCell ref="B121:F121"/>
    <mergeCell ref="E86:E87"/>
    <mergeCell ref="E100:E101"/>
    <mergeCell ref="B52:F52"/>
    <mergeCell ref="B8:F8"/>
    <mergeCell ref="B5:F5"/>
    <mergeCell ref="B2:F2"/>
    <mergeCell ref="B3:F3"/>
    <mergeCell ref="B4:F4"/>
    <mergeCell ref="B6:F6"/>
    <mergeCell ref="B10:F10"/>
    <mergeCell ref="B23:F23"/>
    <mergeCell ref="B33:F33"/>
    <mergeCell ref="B45:F4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B2:L35"/>
  <sheetViews>
    <sheetView workbookViewId="0" topLeftCell="A1">
      <selection activeCell="E14" sqref="E14"/>
    </sheetView>
  </sheetViews>
  <sheetFormatPr defaultColWidth="9.00390625" defaultRowHeight="12.75"/>
  <cols>
    <col min="1" max="1" width="1.25" style="159" customWidth="1"/>
    <col min="2" max="2" width="6.25390625" style="159" customWidth="1"/>
    <col min="3" max="3" width="9.375" style="159" customWidth="1"/>
    <col min="4" max="4" width="12.25390625" style="159" customWidth="1"/>
    <col min="5" max="5" width="9.375" style="161" customWidth="1"/>
    <col min="6" max="6" width="12.375" style="161" customWidth="1"/>
    <col min="7" max="7" width="2.125" style="159" customWidth="1"/>
    <col min="8" max="8" width="5.875" style="159" customWidth="1"/>
    <col min="9" max="9" width="9.125" style="159" customWidth="1"/>
    <col min="10" max="10" width="11.75390625" style="159" customWidth="1"/>
    <col min="11" max="11" width="9.125" style="159" customWidth="1"/>
    <col min="12" max="12" width="11.75390625" style="159" customWidth="1"/>
    <col min="13" max="16384" width="9.125" style="159" customWidth="1"/>
  </cols>
  <sheetData>
    <row r="1" ht="8.25" customHeight="1" thickBot="1"/>
    <row r="2" spans="2:12" ht="52.5" customHeight="1">
      <c r="B2" s="421" t="s">
        <v>1671</v>
      </c>
      <c r="C2" s="422"/>
      <c r="D2" s="422"/>
      <c r="E2" s="565"/>
      <c r="F2" s="565"/>
      <c r="G2" s="422"/>
      <c r="H2" s="422"/>
      <c r="I2" s="422"/>
      <c r="J2" s="422"/>
      <c r="K2" s="422"/>
      <c r="L2" s="496"/>
    </row>
    <row r="3" spans="2:12" ht="15.75">
      <c r="B3" s="538" t="s">
        <v>1668</v>
      </c>
      <c r="C3" s="539"/>
      <c r="D3" s="539"/>
      <c r="E3" s="566"/>
      <c r="F3" s="566"/>
      <c r="G3" s="539"/>
      <c r="H3" s="539"/>
      <c r="I3" s="539"/>
      <c r="J3" s="539"/>
      <c r="K3" s="539"/>
      <c r="L3" s="450"/>
    </row>
    <row r="4" spans="2:12" ht="15.75">
      <c r="B4" s="538" t="s">
        <v>1669</v>
      </c>
      <c r="C4" s="539"/>
      <c r="D4" s="539"/>
      <c r="E4" s="566"/>
      <c r="F4" s="566"/>
      <c r="G4" s="539"/>
      <c r="H4" s="539"/>
      <c r="I4" s="539"/>
      <c r="J4" s="539"/>
      <c r="K4" s="539"/>
      <c r="L4" s="450"/>
    </row>
    <row r="5" spans="2:12" ht="15.75">
      <c r="B5" s="538" t="s">
        <v>1670</v>
      </c>
      <c r="C5" s="539"/>
      <c r="D5" s="539"/>
      <c r="E5" s="566"/>
      <c r="F5" s="566"/>
      <c r="G5" s="539"/>
      <c r="H5" s="539"/>
      <c r="I5" s="539"/>
      <c r="J5" s="539"/>
      <c r="K5" s="539"/>
      <c r="L5" s="450"/>
    </row>
    <row r="6" spans="2:12" ht="16.5" thickBot="1">
      <c r="B6" s="553" t="s">
        <v>417</v>
      </c>
      <c r="C6" s="554"/>
      <c r="D6" s="554"/>
      <c r="E6" s="555"/>
      <c r="F6" s="555"/>
      <c r="G6" s="554"/>
      <c r="H6" s="554"/>
      <c r="I6" s="554"/>
      <c r="J6" s="554"/>
      <c r="K6" s="554"/>
      <c r="L6" s="556"/>
    </row>
    <row r="7" spans="2:12" ht="6" customHeight="1" thickBot="1">
      <c r="B7" s="557"/>
      <c r="C7" s="557"/>
      <c r="D7" s="557"/>
      <c r="E7" s="558"/>
      <c r="F7" s="558"/>
      <c r="G7" s="557"/>
      <c r="H7" s="557"/>
      <c r="I7" s="557"/>
      <c r="J7" s="557"/>
      <c r="K7" s="557"/>
      <c r="L7" s="557"/>
    </row>
    <row r="8" spans="2:12" ht="49.5" customHeight="1" thickBot="1">
      <c r="B8" s="293" t="s">
        <v>1773</v>
      </c>
      <c r="C8" s="534"/>
      <c r="D8" s="534"/>
      <c r="E8" s="534"/>
      <c r="F8" s="534"/>
      <c r="G8" s="534"/>
      <c r="H8" s="534"/>
      <c r="I8" s="534"/>
      <c r="J8" s="534"/>
      <c r="K8" s="534"/>
      <c r="L8" s="535"/>
    </row>
    <row r="9" spans="2:12" ht="5.25" customHeight="1" thickBot="1">
      <c r="B9" s="559"/>
      <c r="C9" s="559"/>
      <c r="D9" s="559"/>
      <c r="E9" s="560"/>
      <c r="F9" s="560"/>
      <c r="G9" s="559"/>
      <c r="H9" s="559"/>
      <c r="I9" s="559"/>
      <c r="J9" s="559"/>
      <c r="K9" s="559"/>
      <c r="L9" s="559"/>
    </row>
    <row r="10" spans="2:12" ht="19.5" thickBot="1">
      <c r="B10" s="561" t="s">
        <v>1772</v>
      </c>
      <c r="C10" s="562"/>
      <c r="D10" s="562"/>
      <c r="E10" s="563"/>
      <c r="F10" s="563"/>
      <c r="G10" s="562"/>
      <c r="H10" s="562"/>
      <c r="I10" s="562"/>
      <c r="J10" s="562"/>
      <c r="K10" s="562"/>
      <c r="L10" s="564"/>
    </row>
    <row r="11" ht="5.25" customHeight="1" thickBot="1"/>
    <row r="12" spans="2:12" ht="16.5" thickBot="1">
      <c r="B12" s="480" t="s">
        <v>259</v>
      </c>
      <c r="C12" s="481"/>
      <c r="D12" s="481"/>
      <c r="E12" s="481"/>
      <c r="F12" s="482"/>
      <c r="H12" s="293" t="s">
        <v>1769</v>
      </c>
      <c r="I12" s="494"/>
      <c r="J12" s="494"/>
      <c r="K12" s="494"/>
      <c r="L12" s="495"/>
    </row>
    <row r="13" spans="2:12" ht="16.5" thickBot="1">
      <c r="B13" s="172"/>
      <c r="C13" s="417" t="s">
        <v>260</v>
      </c>
      <c r="D13" s="569"/>
      <c r="E13" s="570" t="s">
        <v>180</v>
      </c>
      <c r="F13" s="571"/>
      <c r="H13" s="172"/>
      <c r="I13" s="480" t="s">
        <v>260</v>
      </c>
      <c r="J13" s="482"/>
      <c r="K13" s="567" t="s">
        <v>180</v>
      </c>
      <c r="L13" s="568"/>
    </row>
    <row r="14" spans="2:12" ht="63.75" thickBot="1">
      <c r="B14" s="176" t="s">
        <v>261</v>
      </c>
      <c r="C14" s="175" t="s">
        <v>262</v>
      </c>
      <c r="D14" s="175" t="s">
        <v>263</v>
      </c>
      <c r="E14" s="173" t="s">
        <v>262</v>
      </c>
      <c r="F14" s="174" t="s">
        <v>263</v>
      </c>
      <c r="H14" s="168" t="s">
        <v>1770</v>
      </c>
      <c r="I14" s="169" t="s">
        <v>1771</v>
      </c>
      <c r="J14" s="169" t="s">
        <v>263</v>
      </c>
      <c r="K14" s="170" t="s">
        <v>1771</v>
      </c>
      <c r="L14" s="171" t="s">
        <v>263</v>
      </c>
    </row>
    <row r="15" spans="2:12" ht="15.75">
      <c r="B15" s="22">
        <v>3</v>
      </c>
      <c r="C15" s="162">
        <v>0.93</v>
      </c>
      <c r="D15" s="162">
        <v>550</v>
      </c>
      <c r="E15" s="162">
        <v>0.9</v>
      </c>
      <c r="F15" s="163">
        <v>630</v>
      </c>
      <c r="H15" s="22">
        <v>20</v>
      </c>
      <c r="I15" s="162">
        <v>0.16</v>
      </c>
      <c r="J15" s="162">
        <v>95</v>
      </c>
      <c r="K15" s="162">
        <v>0.15</v>
      </c>
      <c r="L15" s="163">
        <v>110</v>
      </c>
    </row>
    <row r="16" spans="2:12" ht="15.75">
      <c r="B16" s="23">
        <v>5</v>
      </c>
      <c r="C16" s="164">
        <v>1.55</v>
      </c>
      <c r="D16" s="164">
        <v>890</v>
      </c>
      <c r="E16" s="164">
        <v>1.5</v>
      </c>
      <c r="F16" s="165">
        <v>990</v>
      </c>
      <c r="H16" s="23">
        <v>25</v>
      </c>
      <c r="I16" s="164">
        <v>0.24</v>
      </c>
      <c r="J16" s="164">
        <v>142</v>
      </c>
      <c r="K16" s="164">
        <v>0.23</v>
      </c>
      <c r="L16" s="165">
        <v>140</v>
      </c>
    </row>
    <row r="17" spans="2:12" ht="15.75">
      <c r="B17" s="23">
        <v>10</v>
      </c>
      <c r="C17" s="164">
        <v>3.1</v>
      </c>
      <c r="D17" s="164">
        <v>1590</v>
      </c>
      <c r="E17" s="164">
        <v>3</v>
      </c>
      <c r="F17" s="165">
        <v>1790</v>
      </c>
      <c r="H17" s="23">
        <v>30</v>
      </c>
      <c r="I17" s="164">
        <v>0.35</v>
      </c>
      <c r="J17" s="164">
        <v>205</v>
      </c>
      <c r="K17" s="164">
        <v>0.34</v>
      </c>
      <c r="L17" s="165">
        <v>205</v>
      </c>
    </row>
    <row r="18" spans="2:12" ht="15.75">
      <c r="B18" s="23">
        <v>15</v>
      </c>
      <c r="C18" s="164">
        <v>4.65</v>
      </c>
      <c r="D18" s="164">
        <v>2490</v>
      </c>
      <c r="E18" s="164">
        <v>4.5</v>
      </c>
      <c r="F18" s="165">
        <v>2600</v>
      </c>
      <c r="H18" s="23">
        <v>35</v>
      </c>
      <c r="I18" s="164">
        <v>0.48</v>
      </c>
      <c r="J18" s="164">
        <v>265</v>
      </c>
      <c r="K18" s="164">
        <v>0.46</v>
      </c>
      <c r="L18" s="165">
        <v>270</v>
      </c>
    </row>
    <row r="19" spans="2:12" ht="15.75">
      <c r="B19" s="23">
        <v>20</v>
      </c>
      <c r="C19" s="164">
        <v>6.2</v>
      </c>
      <c r="D19" s="164">
        <v>3190</v>
      </c>
      <c r="E19" s="164">
        <v>6</v>
      </c>
      <c r="F19" s="165">
        <v>3600</v>
      </c>
      <c r="H19" s="23">
        <v>40</v>
      </c>
      <c r="I19" s="164">
        <v>0.62</v>
      </c>
      <c r="J19" s="164">
        <v>330</v>
      </c>
      <c r="K19" s="164">
        <v>0.6</v>
      </c>
      <c r="L19" s="165">
        <v>330</v>
      </c>
    </row>
    <row r="20" spans="2:12" ht="15.75">
      <c r="B20" s="23">
        <v>25</v>
      </c>
      <c r="C20" s="164">
        <v>7.75</v>
      </c>
      <c r="D20" s="164">
        <v>3900</v>
      </c>
      <c r="E20" s="164">
        <v>7.5</v>
      </c>
      <c r="F20" s="165">
        <v>4500</v>
      </c>
      <c r="H20" s="23">
        <v>45</v>
      </c>
      <c r="I20" s="164">
        <v>0.79</v>
      </c>
      <c r="J20" s="164">
        <v>420</v>
      </c>
      <c r="K20" s="164">
        <v>0.7</v>
      </c>
      <c r="L20" s="165">
        <v>420</v>
      </c>
    </row>
    <row r="21" spans="2:12" ht="15.75">
      <c r="B21" s="23">
        <v>30</v>
      </c>
      <c r="C21" s="164">
        <v>9.3</v>
      </c>
      <c r="D21" s="164">
        <v>4800</v>
      </c>
      <c r="E21" s="164">
        <v>9</v>
      </c>
      <c r="F21" s="165">
        <v>5400</v>
      </c>
      <c r="H21" s="23">
        <v>50</v>
      </c>
      <c r="I21" s="164">
        <v>0.97</v>
      </c>
      <c r="J21" s="164">
        <v>520</v>
      </c>
      <c r="K21" s="164">
        <v>0.94</v>
      </c>
      <c r="L21" s="165">
        <v>510</v>
      </c>
    </row>
    <row r="22" spans="2:12" ht="15.75">
      <c r="B22" s="23">
        <v>35</v>
      </c>
      <c r="C22" s="164">
        <v>10.85</v>
      </c>
      <c r="D22" s="164">
        <v>5600</v>
      </c>
      <c r="E22" s="164">
        <v>10.5</v>
      </c>
      <c r="F22" s="165">
        <v>6500</v>
      </c>
      <c r="H22" s="23">
        <v>55</v>
      </c>
      <c r="I22" s="164">
        <v>1.18</v>
      </c>
      <c r="J22" s="164">
        <v>630</v>
      </c>
      <c r="K22" s="164">
        <v>1.14</v>
      </c>
      <c r="L22" s="165">
        <v>620</v>
      </c>
    </row>
    <row r="23" spans="2:12" ht="15.75">
      <c r="B23" s="23">
        <v>40</v>
      </c>
      <c r="C23" s="164">
        <v>12.4</v>
      </c>
      <c r="D23" s="164">
        <v>6490</v>
      </c>
      <c r="E23" s="164">
        <v>12</v>
      </c>
      <c r="F23" s="165">
        <v>7400</v>
      </c>
      <c r="H23" s="23">
        <v>60</v>
      </c>
      <c r="I23" s="164">
        <v>1.4</v>
      </c>
      <c r="J23" s="164">
        <v>740</v>
      </c>
      <c r="K23" s="164">
        <v>1.36</v>
      </c>
      <c r="L23" s="165">
        <v>740</v>
      </c>
    </row>
    <row r="24" spans="2:12" ht="15.75">
      <c r="B24" s="23">
        <v>45</v>
      </c>
      <c r="C24" s="164">
        <v>13.95</v>
      </c>
      <c r="D24" s="164">
        <v>7200</v>
      </c>
      <c r="E24" s="164">
        <v>13.5</v>
      </c>
      <c r="F24" s="165">
        <v>8400</v>
      </c>
      <c r="H24" s="23">
        <v>65</v>
      </c>
      <c r="I24" s="164">
        <v>1.65</v>
      </c>
      <c r="J24" s="164">
        <v>870</v>
      </c>
      <c r="K24" s="164">
        <v>1.59</v>
      </c>
      <c r="L24" s="165">
        <v>860</v>
      </c>
    </row>
    <row r="25" spans="2:12" ht="15.75">
      <c r="B25" s="23">
        <v>50</v>
      </c>
      <c r="C25" s="164">
        <v>15.5</v>
      </c>
      <c r="D25" s="164">
        <v>8100</v>
      </c>
      <c r="E25" s="164">
        <v>15</v>
      </c>
      <c r="F25" s="165">
        <v>9300</v>
      </c>
      <c r="H25" s="23">
        <v>70</v>
      </c>
      <c r="I25" s="164">
        <v>1.91</v>
      </c>
      <c r="J25" s="164">
        <v>1010</v>
      </c>
      <c r="K25" s="164">
        <v>1.85</v>
      </c>
      <c r="L25" s="165">
        <v>999</v>
      </c>
    </row>
    <row r="26" spans="2:12" ht="15.75">
      <c r="B26" s="23">
        <v>55</v>
      </c>
      <c r="C26" s="164">
        <v>17.05</v>
      </c>
      <c r="D26" s="164">
        <v>8900</v>
      </c>
      <c r="E26" s="164">
        <v>16.5</v>
      </c>
      <c r="F26" s="165">
        <v>9990</v>
      </c>
      <c r="H26" s="23">
        <v>75</v>
      </c>
      <c r="I26" s="164">
        <v>2.19</v>
      </c>
      <c r="J26" s="164">
        <v>1190</v>
      </c>
      <c r="K26" s="164">
        <v>2.12</v>
      </c>
      <c r="L26" s="165">
        <v>1190</v>
      </c>
    </row>
    <row r="27" spans="2:12" ht="15.75">
      <c r="B27" s="23">
        <v>60</v>
      </c>
      <c r="C27" s="164">
        <v>18.6</v>
      </c>
      <c r="D27" s="164">
        <v>9600</v>
      </c>
      <c r="E27" s="164">
        <v>18</v>
      </c>
      <c r="F27" s="165">
        <v>10900</v>
      </c>
      <c r="H27" s="23">
        <v>80</v>
      </c>
      <c r="I27" s="164">
        <v>2.49</v>
      </c>
      <c r="J27" s="164">
        <v>1320</v>
      </c>
      <c r="K27" s="164">
        <v>2.41</v>
      </c>
      <c r="L27" s="165">
        <v>1330</v>
      </c>
    </row>
    <row r="28" spans="2:12" ht="15.75">
      <c r="B28" s="23">
        <v>65</v>
      </c>
      <c r="C28" s="164">
        <v>20.15</v>
      </c>
      <c r="D28" s="164">
        <v>9990</v>
      </c>
      <c r="E28" s="164">
        <v>19.5</v>
      </c>
      <c r="F28" s="165">
        <v>12000</v>
      </c>
      <c r="H28" s="23">
        <v>85</v>
      </c>
      <c r="I28" s="164">
        <v>2.81</v>
      </c>
      <c r="J28" s="164">
        <v>1490</v>
      </c>
      <c r="K28" s="164">
        <v>2.72</v>
      </c>
      <c r="L28" s="165">
        <v>1490</v>
      </c>
    </row>
    <row r="29" spans="2:12" ht="15.75">
      <c r="B29" s="23">
        <v>70</v>
      </c>
      <c r="C29" s="164">
        <v>21.7</v>
      </c>
      <c r="D29" s="164">
        <v>10900</v>
      </c>
      <c r="E29" s="164">
        <v>21</v>
      </c>
      <c r="F29" s="165">
        <v>13000</v>
      </c>
      <c r="H29" s="23">
        <v>90</v>
      </c>
      <c r="I29" s="164">
        <v>3.16</v>
      </c>
      <c r="J29" s="164">
        <v>1670</v>
      </c>
      <c r="K29" s="164">
        <v>3.05</v>
      </c>
      <c r="L29" s="165">
        <v>1650</v>
      </c>
    </row>
    <row r="30" spans="2:12" ht="15.75">
      <c r="B30" s="23">
        <v>75</v>
      </c>
      <c r="C30" s="164">
        <v>23.25</v>
      </c>
      <c r="D30" s="164">
        <v>11900</v>
      </c>
      <c r="E30" s="164">
        <v>22.5</v>
      </c>
      <c r="F30" s="165">
        <v>13900</v>
      </c>
      <c r="H30" s="23">
        <v>100</v>
      </c>
      <c r="I30" s="164">
        <v>3.9</v>
      </c>
      <c r="J30" s="164">
        <v>2070</v>
      </c>
      <c r="K30" s="164">
        <v>3.77</v>
      </c>
      <c r="L30" s="165">
        <v>2050</v>
      </c>
    </row>
    <row r="31" spans="2:12" ht="15.75">
      <c r="B31" s="23">
        <v>80</v>
      </c>
      <c r="C31" s="164">
        <v>24.8</v>
      </c>
      <c r="D31" s="164">
        <v>12900</v>
      </c>
      <c r="E31" s="164">
        <v>24</v>
      </c>
      <c r="F31" s="165">
        <v>14900</v>
      </c>
      <c r="H31" s="23">
        <v>110</v>
      </c>
      <c r="I31" s="164">
        <v>4.71</v>
      </c>
      <c r="J31" s="164">
        <v>2490</v>
      </c>
      <c r="K31" s="164">
        <v>4.56</v>
      </c>
      <c r="L31" s="165">
        <v>2490</v>
      </c>
    </row>
    <row r="32" spans="2:12" ht="15.75">
      <c r="B32" s="23">
        <v>85</v>
      </c>
      <c r="C32" s="164">
        <v>26.35</v>
      </c>
      <c r="D32" s="164">
        <v>13900</v>
      </c>
      <c r="E32" s="164">
        <v>25.5</v>
      </c>
      <c r="F32" s="165">
        <v>15800</v>
      </c>
      <c r="H32" s="23">
        <v>120</v>
      </c>
      <c r="I32" s="164">
        <v>5.61</v>
      </c>
      <c r="J32" s="164">
        <v>2990</v>
      </c>
      <c r="K32" s="164">
        <v>5.43</v>
      </c>
      <c r="L32" s="165">
        <v>2990</v>
      </c>
    </row>
    <row r="33" spans="2:12" ht="15.75">
      <c r="B33" s="23">
        <v>90</v>
      </c>
      <c r="C33" s="164">
        <v>27.9</v>
      </c>
      <c r="D33" s="164">
        <v>14300</v>
      </c>
      <c r="E33" s="164">
        <v>27</v>
      </c>
      <c r="F33" s="165">
        <v>16700</v>
      </c>
      <c r="H33" s="23">
        <v>130</v>
      </c>
      <c r="I33" s="164">
        <v>6.58</v>
      </c>
      <c r="J33" s="164">
        <v>3490</v>
      </c>
      <c r="K33" s="164">
        <v>6.37</v>
      </c>
      <c r="L33" s="165">
        <v>3490</v>
      </c>
    </row>
    <row r="34" spans="2:12" ht="15.75">
      <c r="B34" s="23">
        <v>95</v>
      </c>
      <c r="C34" s="164">
        <v>29.45</v>
      </c>
      <c r="D34" s="164">
        <v>15000</v>
      </c>
      <c r="E34" s="164">
        <v>28.5</v>
      </c>
      <c r="F34" s="165">
        <v>17700</v>
      </c>
      <c r="H34" s="23">
        <v>140</v>
      </c>
      <c r="I34" s="164">
        <v>7.64</v>
      </c>
      <c r="J34" s="164">
        <v>4050</v>
      </c>
      <c r="K34" s="164">
        <v>7.39</v>
      </c>
      <c r="L34" s="165">
        <v>3990</v>
      </c>
    </row>
    <row r="35" spans="2:12" ht="16.5" thickBot="1">
      <c r="B35" s="24">
        <v>100</v>
      </c>
      <c r="C35" s="166">
        <v>31</v>
      </c>
      <c r="D35" s="166">
        <v>16000</v>
      </c>
      <c r="E35" s="166">
        <v>30</v>
      </c>
      <c r="F35" s="167">
        <v>18700</v>
      </c>
      <c r="H35" s="24">
        <v>150</v>
      </c>
      <c r="I35" s="166">
        <v>8.77</v>
      </c>
      <c r="J35" s="166">
        <v>4670</v>
      </c>
      <c r="K35" s="166">
        <v>8.48</v>
      </c>
      <c r="L35" s="167">
        <v>4590</v>
      </c>
    </row>
  </sheetData>
  <mergeCells count="15">
    <mergeCell ref="H12:L12"/>
    <mergeCell ref="I13:J13"/>
    <mergeCell ref="K13:L13"/>
    <mergeCell ref="B12:F12"/>
    <mergeCell ref="C13:D13"/>
    <mergeCell ref="E13:F13"/>
    <mergeCell ref="B2:L2"/>
    <mergeCell ref="B3:L3"/>
    <mergeCell ref="B4:L4"/>
    <mergeCell ref="B5:L5"/>
    <mergeCell ref="B6:L6"/>
    <mergeCell ref="B7:L7"/>
    <mergeCell ref="B9:L9"/>
    <mergeCell ref="B10:L10"/>
    <mergeCell ref="B8:L8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B2:I105"/>
  <sheetViews>
    <sheetView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67.25390625" style="1" customWidth="1"/>
    <col min="3" max="3" width="14.25390625" style="195" customWidth="1"/>
    <col min="4" max="4" width="16.625" style="1" customWidth="1"/>
    <col min="5" max="16384" width="9.125" style="1" customWidth="1"/>
  </cols>
  <sheetData>
    <row r="1" ht="13.5" thickBot="1"/>
    <row r="2" spans="2:4" ht="51.75" customHeight="1">
      <c r="B2" s="421" t="s">
        <v>1671</v>
      </c>
      <c r="C2" s="422"/>
      <c r="D2" s="575"/>
    </row>
    <row r="3" spans="2:4" s="57" customFormat="1" ht="15.75">
      <c r="B3" s="332" t="s">
        <v>1668</v>
      </c>
      <c r="C3" s="340"/>
      <c r="D3" s="334"/>
    </row>
    <row r="4" spans="2:4" s="57" customFormat="1" ht="15.75">
      <c r="B4" s="332" t="s">
        <v>1669</v>
      </c>
      <c r="C4" s="340"/>
      <c r="D4" s="334"/>
    </row>
    <row r="5" spans="2:4" s="57" customFormat="1" ht="15.75">
      <c r="B5" s="420" t="s">
        <v>1670</v>
      </c>
      <c r="C5" s="340"/>
      <c r="D5" s="334"/>
    </row>
    <row r="6" spans="2:4" s="57" customFormat="1" ht="16.5" thickBot="1">
      <c r="B6" s="497" t="s">
        <v>417</v>
      </c>
      <c r="C6" s="498"/>
      <c r="D6" s="491"/>
    </row>
    <row r="7" spans="2:4" ht="6.75" customHeight="1" thickBot="1">
      <c r="B7" s="462"/>
      <c r="C7" s="462"/>
      <c r="D7" s="333"/>
    </row>
    <row r="8" spans="2:9" ht="45" customHeight="1" thickBot="1">
      <c r="B8" s="293" t="s">
        <v>1182</v>
      </c>
      <c r="C8" s="494"/>
      <c r="D8" s="495"/>
      <c r="E8" s="2"/>
      <c r="F8" s="2"/>
      <c r="G8" s="2"/>
      <c r="H8" s="2"/>
      <c r="I8" s="2"/>
    </row>
    <row r="9" spans="2:3" s="191" customFormat="1" ht="6" customHeight="1" thickBot="1">
      <c r="B9" s="190"/>
      <c r="C9" s="196"/>
    </row>
    <row r="10" spans="2:4" s="191" customFormat="1" ht="17.25" customHeight="1" thickBot="1">
      <c r="B10" s="503" t="s">
        <v>1375</v>
      </c>
      <c r="C10" s="504"/>
      <c r="D10" s="505"/>
    </row>
    <row r="11" spans="2:3" s="191" customFormat="1" ht="7.5" customHeight="1" thickBot="1">
      <c r="B11" s="190"/>
      <c r="C11" s="196"/>
    </row>
    <row r="12" spans="2:4" s="85" customFormat="1" ht="30.75" customHeight="1" thickBot="1">
      <c r="B12" s="293" t="s">
        <v>1285</v>
      </c>
      <c r="C12" s="494"/>
      <c r="D12" s="495"/>
    </row>
    <row r="13" spans="2:9" s="85" customFormat="1" ht="7.5" customHeight="1" thickBot="1">
      <c r="B13" s="192"/>
      <c r="C13" s="86"/>
      <c r="I13" s="191"/>
    </row>
    <row r="14" spans="2:4" s="193" customFormat="1" ht="20.25" customHeight="1" thickBot="1">
      <c r="B14" s="189" t="s">
        <v>56</v>
      </c>
      <c r="C14" s="200" t="s">
        <v>1266</v>
      </c>
      <c r="D14" s="36" t="s">
        <v>868</v>
      </c>
    </row>
    <row r="15" spans="2:4" s="194" customFormat="1" ht="17.25" customHeight="1">
      <c r="B15" s="201" t="s">
        <v>57</v>
      </c>
      <c r="C15" s="199">
        <v>30</v>
      </c>
      <c r="D15" s="202">
        <v>75</v>
      </c>
    </row>
    <row r="16" spans="2:4" s="194" customFormat="1" ht="15" customHeight="1">
      <c r="B16" s="203" t="s">
        <v>58</v>
      </c>
      <c r="C16" s="197" t="s">
        <v>59</v>
      </c>
      <c r="D16" s="204">
        <v>1499</v>
      </c>
    </row>
    <row r="17" spans="2:4" s="194" customFormat="1" ht="15.75" customHeight="1">
      <c r="B17" s="203" t="s">
        <v>60</v>
      </c>
      <c r="C17" s="197">
        <v>25</v>
      </c>
      <c r="D17" s="204">
        <v>89</v>
      </c>
    </row>
    <row r="18" spans="2:4" s="194" customFormat="1" ht="14.25" customHeight="1">
      <c r="B18" s="203" t="s">
        <v>61</v>
      </c>
      <c r="C18" s="197">
        <v>25</v>
      </c>
      <c r="D18" s="204">
        <v>123</v>
      </c>
    </row>
    <row r="19" spans="2:4" s="194" customFormat="1" ht="14.25" customHeight="1">
      <c r="B19" s="203" t="s">
        <v>1265</v>
      </c>
      <c r="C19" s="197">
        <v>25</v>
      </c>
      <c r="D19" s="204">
        <v>31</v>
      </c>
    </row>
    <row r="20" spans="2:4" s="194" customFormat="1" ht="17.25" customHeight="1">
      <c r="B20" s="203" t="s">
        <v>62</v>
      </c>
      <c r="C20" s="197">
        <v>35</v>
      </c>
      <c r="D20" s="204">
        <v>35</v>
      </c>
    </row>
    <row r="21" spans="2:4" s="194" customFormat="1" ht="15" customHeight="1">
      <c r="B21" s="203" t="s">
        <v>63</v>
      </c>
      <c r="C21" s="197">
        <v>25</v>
      </c>
      <c r="D21" s="204">
        <v>75</v>
      </c>
    </row>
    <row r="22" spans="2:4" s="194" customFormat="1" ht="17.25" customHeight="1">
      <c r="B22" s="203" t="s">
        <v>64</v>
      </c>
      <c r="C22" s="197">
        <v>50</v>
      </c>
      <c r="D22" s="204">
        <v>229</v>
      </c>
    </row>
    <row r="23" spans="2:4" s="194" customFormat="1" ht="16.5" customHeight="1">
      <c r="B23" s="203" t="s">
        <v>65</v>
      </c>
      <c r="C23" s="197">
        <v>25</v>
      </c>
      <c r="D23" s="204">
        <v>56</v>
      </c>
    </row>
    <row r="24" spans="2:4" s="194" customFormat="1" ht="14.25" customHeight="1">
      <c r="B24" s="203" t="s">
        <v>66</v>
      </c>
      <c r="C24" s="197">
        <v>25</v>
      </c>
      <c r="D24" s="204">
        <v>63</v>
      </c>
    </row>
    <row r="25" spans="2:4" s="194" customFormat="1" ht="15.75" customHeight="1">
      <c r="B25" s="203" t="s">
        <v>67</v>
      </c>
      <c r="C25" s="197">
        <v>25</v>
      </c>
      <c r="D25" s="204">
        <v>51</v>
      </c>
    </row>
    <row r="26" spans="2:4" s="194" customFormat="1" ht="15.75" customHeight="1">
      <c r="B26" s="203" t="s">
        <v>68</v>
      </c>
      <c r="C26" s="197">
        <v>25</v>
      </c>
      <c r="D26" s="204">
        <v>58</v>
      </c>
    </row>
    <row r="27" spans="2:4" s="194" customFormat="1" ht="15" customHeight="1">
      <c r="B27" s="203" t="s">
        <v>69</v>
      </c>
      <c r="C27" s="197">
        <v>25</v>
      </c>
      <c r="D27" s="204">
        <v>65</v>
      </c>
    </row>
    <row r="28" spans="2:4" s="194" customFormat="1" ht="13.5" customHeight="1">
      <c r="B28" s="203" t="s">
        <v>1151</v>
      </c>
      <c r="C28" s="197">
        <v>25</v>
      </c>
      <c r="D28" s="204">
        <v>49</v>
      </c>
    </row>
    <row r="29" spans="2:4" s="194" customFormat="1" ht="13.5" customHeight="1">
      <c r="B29" s="203" t="s">
        <v>1152</v>
      </c>
      <c r="C29" s="197">
        <v>25</v>
      </c>
      <c r="D29" s="204">
        <v>49</v>
      </c>
    </row>
    <row r="30" spans="2:4" s="194" customFormat="1" ht="15" customHeight="1">
      <c r="B30" s="203" t="s">
        <v>1267</v>
      </c>
      <c r="C30" s="197" t="s">
        <v>1153</v>
      </c>
      <c r="D30" s="204">
        <v>915</v>
      </c>
    </row>
    <row r="31" spans="2:4" s="194" customFormat="1" ht="15" customHeight="1">
      <c r="B31" s="203" t="s">
        <v>1154</v>
      </c>
      <c r="C31" s="197">
        <v>60</v>
      </c>
      <c r="D31" s="204">
        <v>82</v>
      </c>
    </row>
    <row r="32" spans="2:4" s="194" customFormat="1" ht="18.75" customHeight="1">
      <c r="B32" s="203" t="s">
        <v>1155</v>
      </c>
      <c r="C32" s="197">
        <v>10</v>
      </c>
      <c r="D32" s="204">
        <v>2049</v>
      </c>
    </row>
    <row r="33" spans="2:4" s="194" customFormat="1" ht="17.25" customHeight="1">
      <c r="B33" s="203" t="s">
        <v>1156</v>
      </c>
      <c r="C33" s="197">
        <v>25</v>
      </c>
      <c r="D33" s="204">
        <v>79</v>
      </c>
    </row>
    <row r="34" spans="2:4" s="194" customFormat="1" ht="15" customHeight="1">
      <c r="B34" s="203" t="s">
        <v>1268</v>
      </c>
      <c r="C34" s="197">
        <v>30</v>
      </c>
      <c r="D34" s="204">
        <v>209</v>
      </c>
    </row>
    <row r="35" spans="2:4" s="194" customFormat="1" ht="13.5" customHeight="1">
      <c r="B35" s="203" t="s">
        <v>1269</v>
      </c>
      <c r="C35" s="197">
        <v>30</v>
      </c>
      <c r="D35" s="204">
        <v>339</v>
      </c>
    </row>
    <row r="36" spans="2:4" s="194" customFormat="1" ht="12.75" customHeight="1">
      <c r="B36" s="203" t="s">
        <v>1270</v>
      </c>
      <c r="C36" s="197">
        <v>25</v>
      </c>
      <c r="D36" s="204">
        <v>315</v>
      </c>
    </row>
    <row r="37" spans="2:4" s="194" customFormat="1" ht="15.75">
      <c r="B37" s="203" t="s">
        <v>1157</v>
      </c>
      <c r="C37" s="197">
        <v>25</v>
      </c>
      <c r="D37" s="204">
        <v>199</v>
      </c>
    </row>
    <row r="38" spans="2:4" s="194" customFormat="1" ht="14.25" customHeight="1">
      <c r="B38" s="203" t="s">
        <v>1158</v>
      </c>
      <c r="C38" s="197">
        <v>25</v>
      </c>
      <c r="D38" s="204">
        <v>74</v>
      </c>
    </row>
    <row r="39" spans="2:4" s="194" customFormat="1" ht="15.75">
      <c r="B39" s="203" t="s">
        <v>1159</v>
      </c>
      <c r="C39" s="197">
        <v>25</v>
      </c>
      <c r="D39" s="204">
        <v>180</v>
      </c>
    </row>
    <row r="40" spans="2:4" s="194" customFormat="1" ht="15.75">
      <c r="B40" s="203" t="s">
        <v>1160</v>
      </c>
      <c r="C40" s="197">
        <v>25</v>
      </c>
      <c r="D40" s="204">
        <v>195</v>
      </c>
    </row>
    <row r="41" spans="2:4" s="194" customFormat="1" ht="15.75">
      <c r="B41" s="203" t="s">
        <v>1161</v>
      </c>
      <c r="C41" s="197">
        <v>3</v>
      </c>
      <c r="D41" s="204">
        <v>2290</v>
      </c>
    </row>
    <row r="42" spans="2:4" s="194" customFormat="1" ht="15.75">
      <c r="B42" s="203" t="s">
        <v>1162</v>
      </c>
      <c r="C42" s="197">
        <v>25</v>
      </c>
      <c r="D42" s="204">
        <v>64</v>
      </c>
    </row>
    <row r="43" spans="2:4" s="194" customFormat="1" ht="15.75">
      <c r="B43" s="203" t="s">
        <v>1163</v>
      </c>
      <c r="C43" s="197">
        <v>25</v>
      </c>
      <c r="D43" s="204">
        <v>129</v>
      </c>
    </row>
    <row r="44" spans="2:4" s="194" customFormat="1" ht="15.75">
      <c r="B44" s="203" t="s">
        <v>1164</v>
      </c>
      <c r="C44" s="197">
        <v>30</v>
      </c>
      <c r="D44" s="204">
        <v>59</v>
      </c>
    </row>
    <row r="45" spans="2:4" s="194" customFormat="1" ht="15.75">
      <c r="B45" s="203" t="s">
        <v>1165</v>
      </c>
      <c r="C45" s="197">
        <v>25</v>
      </c>
      <c r="D45" s="204">
        <v>159</v>
      </c>
    </row>
    <row r="46" spans="2:4" s="194" customFormat="1" ht="16.5" customHeight="1">
      <c r="B46" s="203" t="s">
        <v>1166</v>
      </c>
      <c r="C46" s="197">
        <v>50</v>
      </c>
      <c r="D46" s="204">
        <v>33</v>
      </c>
    </row>
    <row r="47" spans="2:4" s="194" customFormat="1" ht="15.75">
      <c r="B47" s="203" t="s">
        <v>1121</v>
      </c>
      <c r="C47" s="197">
        <v>50</v>
      </c>
      <c r="D47" s="204">
        <v>54</v>
      </c>
    </row>
    <row r="48" spans="2:4" s="194" customFormat="1" ht="14.25" customHeight="1">
      <c r="B48" s="203" t="s">
        <v>1122</v>
      </c>
      <c r="C48" s="197">
        <v>7</v>
      </c>
      <c r="D48" s="204">
        <v>91</v>
      </c>
    </row>
    <row r="49" spans="2:4" s="194" customFormat="1" ht="15.75" customHeight="1">
      <c r="B49" s="203" t="s">
        <v>1123</v>
      </c>
      <c r="C49" s="197">
        <v>25</v>
      </c>
      <c r="D49" s="204">
        <v>79</v>
      </c>
    </row>
    <row r="50" spans="2:4" s="194" customFormat="1" ht="14.25" customHeight="1">
      <c r="B50" s="203" t="s">
        <v>1124</v>
      </c>
      <c r="C50" s="197" t="s">
        <v>1125</v>
      </c>
      <c r="D50" s="204">
        <v>62</v>
      </c>
    </row>
    <row r="51" spans="2:4" s="194" customFormat="1" ht="15.75" customHeight="1">
      <c r="B51" s="203" t="s">
        <v>1126</v>
      </c>
      <c r="C51" s="197">
        <v>20</v>
      </c>
      <c r="D51" s="204">
        <v>2229</v>
      </c>
    </row>
    <row r="52" spans="2:4" s="194" customFormat="1" ht="15" customHeight="1">
      <c r="B52" s="203" t="s">
        <v>1127</v>
      </c>
      <c r="C52" s="197">
        <v>20</v>
      </c>
      <c r="D52" s="204">
        <v>649</v>
      </c>
    </row>
    <row r="53" spans="2:4" s="194" customFormat="1" ht="14.25" customHeight="1">
      <c r="B53" s="203" t="s">
        <v>1128</v>
      </c>
      <c r="C53" s="197">
        <v>35</v>
      </c>
      <c r="D53" s="208" t="s">
        <v>1286</v>
      </c>
    </row>
    <row r="54" spans="2:4" s="194" customFormat="1" ht="12.75" customHeight="1">
      <c r="B54" s="203" t="s">
        <v>1129</v>
      </c>
      <c r="C54" s="197">
        <v>25</v>
      </c>
      <c r="D54" s="204">
        <v>51</v>
      </c>
    </row>
    <row r="55" spans="2:4" s="194" customFormat="1" ht="15.75">
      <c r="B55" s="203" t="s">
        <v>1130</v>
      </c>
      <c r="C55" s="197">
        <v>25</v>
      </c>
      <c r="D55" s="204">
        <v>119</v>
      </c>
    </row>
    <row r="56" spans="2:4" s="194" customFormat="1" ht="15.75">
      <c r="B56" s="203" t="s">
        <v>1131</v>
      </c>
      <c r="C56" s="197">
        <v>20</v>
      </c>
      <c r="D56" s="204">
        <v>626</v>
      </c>
    </row>
    <row r="57" spans="2:4" s="194" customFormat="1" ht="15" customHeight="1">
      <c r="B57" s="203" t="s">
        <v>1271</v>
      </c>
      <c r="C57" s="197">
        <v>50</v>
      </c>
      <c r="D57" s="204">
        <v>131</v>
      </c>
    </row>
    <row r="58" spans="2:4" s="194" customFormat="1" ht="14.25" customHeight="1">
      <c r="B58" s="203" t="s">
        <v>1132</v>
      </c>
      <c r="C58" s="197">
        <v>25</v>
      </c>
      <c r="D58" s="204">
        <v>399</v>
      </c>
    </row>
    <row r="59" spans="2:4" s="194" customFormat="1" ht="15" customHeight="1">
      <c r="B59" s="203" t="s">
        <v>1133</v>
      </c>
      <c r="C59" s="197">
        <v>50</v>
      </c>
      <c r="D59" s="204">
        <v>54</v>
      </c>
    </row>
    <row r="60" spans="2:4" s="194" customFormat="1" ht="15.75">
      <c r="B60" s="203" t="s">
        <v>1134</v>
      </c>
      <c r="C60" s="197">
        <v>50</v>
      </c>
      <c r="D60" s="204">
        <v>39</v>
      </c>
    </row>
    <row r="61" spans="2:4" s="194" customFormat="1" ht="16.5" customHeight="1">
      <c r="B61" s="203" t="s">
        <v>1135</v>
      </c>
      <c r="C61" s="197">
        <v>25</v>
      </c>
      <c r="D61" s="204">
        <v>35</v>
      </c>
    </row>
    <row r="62" spans="2:4" s="194" customFormat="1" ht="15.75" customHeight="1">
      <c r="B62" s="203" t="s">
        <v>1136</v>
      </c>
      <c r="C62" s="197">
        <v>25</v>
      </c>
      <c r="D62" s="204">
        <v>131</v>
      </c>
    </row>
    <row r="63" spans="2:4" s="194" customFormat="1" ht="15.75">
      <c r="B63" s="203" t="s">
        <v>1137</v>
      </c>
      <c r="C63" s="197">
        <v>25</v>
      </c>
      <c r="D63" s="204">
        <v>79</v>
      </c>
    </row>
    <row r="64" spans="2:4" s="194" customFormat="1" ht="12.75" customHeight="1">
      <c r="B64" s="203" t="s">
        <v>1138</v>
      </c>
      <c r="C64" s="197">
        <v>20</v>
      </c>
      <c r="D64" s="204">
        <v>1299</v>
      </c>
    </row>
    <row r="65" spans="2:4" s="194" customFormat="1" ht="17.25" customHeight="1">
      <c r="B65" s="203" t="s">
        <v>1139</v>
      </c>
      <c r="C65" s="197">
        <v>50</v>
      </c>
      <c r="D65" s="204">
        <v>44</v>
      </c>
    </row>
    <row r="66" spans="2:4" s="194" customFormat="1" ht="15" customHeight="1">
      <c r="B66" s="203" t="s">
        <v>1140</v>
      </c>
      <c r="C66" s="197">
        <v>35</v>
      </c>
      <c r="D66" s="204">
        <v>83</v>
      </c>
    </row>
    <row r="67" spans="2:4" s="194" customFormat="1" ht="15.75">
      <c r="B67" s="203" t="s">
        <v>1141</v>
      </c>
      <c r="C67" s="197">
        <v>35</v>
      </c>
      <c r="D67" s="208" t="s">
        <v>1287</v>
      </c>
    </row>
    <row r="68" spans="2:4" s="194" customFormat="1" ht="15.75">
      <c r="B68" s="203" t="s">
        <v>1240</v>
      </c>
      <c r="C68" s="197">
        <v>35</v>
      </c>
      <c r="D68" s="204">
        <v>79</v>
      </c>
    </row>
    <row r="69" spans="2:4" s="194" customFormat="1" ht="18.75" customHeight="1">
      <c r="B69" s="203" t="s">
        <v>1241</v>
      </c>
      <c r="C69" s="197">
        <v>25</v>
      </c>
      <c r="D69" s="204">
        <v>31</v>
      </c>
    </row>
    <row r="70" spans="2:4" s="194" customFormat="1" ht="14.25" customHeight="1">
      <c r="B70" s="203" t="s">
        <v>1242</v>
      </c>
      <c r="C70" s="197">
        <v>20</v>
      </c>
      <c r="D70" s="204">
        <v>81</v>
      </c>
    </row>
    <row r="71" spans="2:4" s="194" customFormat="1" ht="15.75">
      <c r="B71" s="203" t="s">
        <v>1243</v>
      </c>
      <c r="C71" s="197">
        <v>25</v>
      </c>
      <c r="D71" s="204">
        <v>219</v>
      </c>
    </row>
    <row r="72" spans="2:4" s="194" customFormat="1" ht="15.75">
      <c r="B72" s="203" t="s">
        <v>1244</v>
      </c>
      <c r="C72" s="197">
        <v>30</v>
      </c>
      <c r="D72" s="204">
        <v>60</v>
      </c>
    </row>
    <row r="73" spans="2:4" s="194" customFormat="1" ht="16.5" customHeight="1">
      <c r="B73" s="203" t="s">
        <v>1245</v>
      </c>
      <c r="C73" s="197">
        <v>30</v>
      </c>
      <c r="D73" s="204">
        <v>69</v>
      </c>
    </row>
    <row r="74" spans="2:4" s="194" customFormat="1" ht="16.5" customHeight="1">
      <c r="B74" s="203" t="s">
        <v>1246</v>
      </c>
      <c r="C74" s="197">
        <v>25</v>
      </c>
      <c r="D74" s="204">
        <v>34</v>
      </c>
    </row>
    <row r="75" spans="2:4" s="194" customFormat="1" ht="14.25" customHeight="1">
      <c r="B75" s="203" t="s">
        <v>1247</v>
      </c>
      <c r="C75" s="197">
        <v>25</v>
      </c>
      <c r="D75" s="204">
        <v>69</v>
      </c>
    </row>
    <row r="76" spans="2:4" s="194" customFormat="1" ht="17.25" customHeight="1">
      <c r="B76" s="203" t="s">
        <v>1272</v>
      </c>
      <c r="C76" s="197">
        <v>25</v>
      </c>
      <c r="D76" s="204">
        <v>349</v>
      </c>
    </row>
    <row r="77" spans="2:4" s="194" customFormat="1" ht="15.75">
      <c r="B77" s="203" t="s">
        <v>1248</v>
      </c>
      <c r="C77" s="197">
        <v>25</v>
      </c>
      <c r="D77" s="204">
        <v>289</v>
      </c>
    </row>
    <row r="78" spans="2:4" s="194" customFormat="1" ht="15.75" customHeight="1">
      <c r="B78" s="203" t="s">
        <v>1249</v>
      </c>
      <c r="C78" s="197">
        <v>25</v>
      </c>
      <c r="D78" s="204">
        <v>439</v>
      </c>
    </row>
    <row r="79" spans="2:4" s="194" customFormat="1" ht="15.75">
      <c r="B79" s="203" t="s">
        <v>1250</v>
      </c>
      <c r="C79" s="197">
        <v>20</v>
      </c>
      <c r="D79" s="204">
        <v>869</v>
      </c>
    </row>
    <row r="80" spans="2:4" s="194" customFormat="1" ht="15.75">
      <c r="B80" s="203" t="s">
        <v>1251</v>
      </c>
      <c r="C80" s="197">
        <v>25</v>
      </c>
      <c r="D80" s="204">
        <v>459</v>
      </c>
    </row>
    <row r="81" spans="2:4" s="194" customFormat="1" ht="13.5" customHeight="1">
      <c r="B81" s="203" t="s">
        <v>1252</v>
      </c>
      <c r="C81" s="197">
        <v>20</v>
      </c>
      <c r="D81" s="204">
        <v>1320</v>
      </c>
    </row>
    <row r="82" spans="2:4" s="194" customFormat="1" ht="15.75" customHeight="1">
      <c r="B82" s="203" t="s">
        <v>1273</v>
      </c>
      <c r="C82" s="197">
        <v>50</v>
      </c>
      <c r="D82" s="204">
        <v>169</v>
      </c>
    </row>
    <row r="83" spans="2:4" s="194" customFormat="1" ht="16.5" customHeight="1">
      <c r="B83" s="203" t="s">
        <v>1274</v>
      </c>
      <c r="C83" s="197" t="s">
        <v>1275</v>
      </c>
      <c r="D83" s="204">
        <v>270</v>
      </c>
    </row>
    <row r="84" spans="2:4" s="194" customFormat="1" ht="15.75">
      <c r="B84" s="203" t="s">
        <v>1253</v>
      </c>
      <c r="C84" s="197">
        <v>50</v>
      </c>
      <c r="D84" s="204">
        <v>79</v>
      </c>
    </row>
    <row r="85" spans="2:4" s="194" customFormat="1" ht="15.75">
      <c r="B85" s="203" t="s">
        <v>1254</v>
      </c>
      <c r="C85" s="197">
        <v>25</v>
      </c>
      <c r="D85" s="204">
        <v>159</v>
      </c>
    </row>
    <row r="86" spans="2:4" s="194" customFormat="1" ht="12.75" customHeight="1">
      <c r="B86" s="203" t="s">
        <v>1255</v>
      </c>
      <c r="C86" s="197">
        <v>35</v>
      </c>
      <c r="D86" s="204">
        <v>42</v>
      </c>
    </row>
    <row r="87" spans="2:4" s="194" customFormat="1" ht="15.75">
      <c r="B87" s="203" t="s">
        <v>1256</v>
      </c>
      <c r="C87" s="197">
        <v>25</v>
      </c>
      <c r="D87" s="204">
        <v>142</v>
      </c>
    </row>
    <row r="88" spans="2:4" s="194" customFormat="1" ht="13.5" customHeight="1">
      <c r="B88" s="203" t="s">
        <v>1257</v>
      </c>
      <c r="C88" s="197">
        <v>25</v>
      </c>
      <c r="D88" s="204">
        <v>180</v>
      </c>
    </row>
    <row r="89" spans="2:4" s="194" customFormat="1" ht="15.75">
      <c r="B89" s="203" t="s">
        <v>1258</v>
      </c>
      <c r="C89" s="197">
        <v>25</v>
      </c>
      <c r="D89" s="204">
        <v>60</v>
      </c>
    </row>
    <row r="90" spans="2:4" s="194" customFormat="1" ht="15" customHeight="1">
      <c r="B90" s="203" t="s">
        <v>1259</v>
      </c>
      <c r="C90" s="197">
        <v>25</v>
      </c>
      <c r="D90" s="204">
        <v>99</v>
      </c>
    </row>
    <row r="91" spans="2:4" s="194" customFormat="1" ht="15.75">
      <c r="B91" s="203" t="s">
        <v>1276</v>
      </c>
      <c r="C91" s="197">
        <v>25</v>
      </c>
      <c r="D91" s="204">
        <v>83</v>
      </c>
    </row>
    <row r="92" spans="2:4" s="194" customFormat="1" ht="13.5" customHeight="1">
      <c r="B92" s="203" t="s">
        <v>1260</v>
      </c>
      <c r="C92" s="197">
        <v>50</v>
      </c>
      <c r="D92" s="204">
        <v>159</v>
      </c>
    </row>
    <row r="93" spans="2:4" s="194" customFormat="1" ht="15.75">
      <c r="B93" s="203" t="s">
        <v>1261</v>
      </c>
      <c r="C93" s="197">
        <v>20</v>
      </c>
      <c r="D93" s="204">
        <v>132</v>
      </c>
    </row>
    <row r="94" spans="2:4" s="194" customFormat="1" ht="12.75" customHeight="1">
      <c r="B94" s="203" t="s">
        <v>1277</v>
      </c>
      <c r="C94" s="197">
        <v>50</v>
      </c>
      <c r="D94" s="204">
        <v>59</v>
      </c>
    </row>
    <row r="95" spans="2:4" s="194" customFormat="1" ht="15.75">
      <c r="B95" s="203" t="s">
        <v>1262</v>
      </c>
      <c r="C95" s="197">
        <v>25</v>
      </c>
      <c r="D95" s="204">
        <v>82</v>
      </c>
    </row>
    <row r="96" spans="2:4" s="194" customFormat="1" ht="13.5" customHeight="1" thickBot="1">
      <c r="B96" s="209" t="s">
        <v>1263</v>
      </c>
      <c r="C96" s="210">
        <v>25</v>
      </c>
      <c r="D96" s="211">
        <v>63</v>
      </c>
    </row>
    <row r="97" spans="2:4" s="194" customFormat="1" ht="16.5" customHeight="1" thickBot="1">
      <c r="B97" s="572" t="s">
        <v>1264</v>
      </c>
      <c r="C97" s="573"/>
      <c r="D97" s="574"/>
    </row>
    <row r="98" spans="2:4" s="194" customFormat="1" ht="15.75">
      <c r="B98" s="201" t="s">
        <v>1278</v>
      </c>
      <c r="C98" s="199">
        <v>20</v>
      </c>
      <c r="D98" s="202">
        <v>339</v>
      </c>
    </row>
    <row r="99" spans="2:4" s="194" customFormat="1" ht="14.25" customHeight="1">
      <c r="B99" s="203" t="s">
        <v>1279</v>
      </c>
      <c r="C99" s="197">
        <v>20</v>
      </c>
      <c r="D99" s="204">
        <v>1680</v>
      </c>
    </row>
    <row r="100" spans="2:4" s="194" customFormat="1" ht="15" customHeight="1">
      <c r="B100" s="203" t="s">
        <v>1280</v>
      </c>
      <c r="C100" s="197">
        <v>20</v>
      </c>
      <c r="D100" s="204">
        <v>175</v>
      </c>
    </row>
    <row r="101" spans="2:4" s="194" customFormat="1" ht="15.75">
      <c r="B101" s="203" t="s">
        <v>1281</v>
      </c>
      <c r="C101" s="197">
        <v>20</v>
      </c>
      <c r="D101" s="204">
        <v>175</v>
      </c>
    </row>
    <row r="102" spans="2:4" s="194" customFormat="1" ht="15.75">
      <c r="B102" s="203" t="s">
        <v>1282</v>
      </c>
      <c r="C102" s="197">
        <v>20</v>
      </c>
      <c r="D102" s="204">
        <v>768</v>
      </c>
    </row>
    <row r="103" spans="2:4" s="194" customFormat="1" ht="15.75">
      <c r="B103" s="203" t="s">
        <v>1283</v>
      </c>
      <c r="C103" s="197">
        <v>20</v>
      </c>
      <c r="D103" s="204">
        <v>792</v>
      </c>
    </row>
    <row r="104" spans="2:4" s="194" customFormat="1" ht="12.75" customHeight="1" thickBot="1">
      <c r="B104" s="205" t="s">
        <v>1284</v>
      </c>
      <c r="C104" s="206">
        <v>20</v>
      </c>
      <c r="D104" s="207">
        <v>219</v>
      </c>
    </row>
    <row r="105" spans="2:3" s="85" customFormat="1" ht="15">
      <c r="B105" s="192"/>
      <c r="C105" s="198"/>
    </row>
  </sheetData>
  <mergeCells count="10">
    <mergeCell ref="B97:D97"/>
    <mergeCell ref="B2:D2"/>
    <mergeCell ref="B3:D3"/>
    <mergeCell ref="B4:D4"/>
    <mergeCell ref="B5:D5"/>
    <mergeCell ref="B6:D6"/>
    <mergeCell ref="B7:D7"/>
    <mergeCell ref="B8:D8"/>
    <mergeCell ref="B10:D10"/>
    <mergeCell ref="B12:D12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0"/>
  <sheetViews>
    <sheetView workbookViewId="0" topLeftCell="A1">
      <selection activeCell="B3" sqref="B3:I3"/>
    </sheetView>
  </sheetViews>
  <sheetFormatPr defaultColWidth="9.00390625" defaultRowHeight="12.75"/>
  <cols>
    <col min="1" max="1" width="2.25390625" style="3" customWidth="1"/>
    <col min="2" max="2" width="17.875" style="3" customWidth="1"/>
    <col min="3" max="3" width="9.375" style="38" customWidth="1"/>
    <col min="4" max="4" width="1.00390625" style="3" customWidth="1"/>
    <col min="5" max="5" width="20.875" style="3" customWidth="1"/>
    <col min="6" max="6" width="9.125" style="38" customWidth="1"/>
    <col min="7" max="7" width="0.875" style="3" customWidth="1"/>
    <col min="8" max="8" width="23.25390625" style="3" customWidth="1"/>
    <col min="9" max="16384" width="9.125" style="3" customWidth="1"/>
  </cols>
  <sheetData>
    <row r="1" ht="6" customHeight="1" thickBot="1"/>
    <row r="2" spans="2:9" s="1" customFormat="1" ht="47.25" customHeight="1">
      <c r="B2" s="335" t="s">
        <v>1671</v>
      </c>
      <c r="C2" s="298"/>
      <c r="D2" s="298"/>
      <c r="E2" s="298"/>
      <c r="F2" s="298"/>
      <c r="G2" s="298"/>
      <c r="H2" s="299"/>
      <c r="I2" s="292"/>
    </row>
    <row r="3" spans="2:9" s="57" customFormat="1" ht="15.75">
      <c r="B3" s="332" t="s">
        <v>1668</v>
      </c>
      <c r="C3" s="340"/>
      <c r="D3" s="340"/>
      <c r="E3" s="340"/>
      <c r="F3" s="340"/>
      <c r="G3" s="340"/>
      <c r="H3" s="340"/>
      <c r="I3" s="341"/>
    </row>
    <row r="4" spans="2:9" s="57" customFormat="1" ht="15.75">
      <c r="B4" s="332" t="s">
        <v>1669</v>
      </c>
      <c r="C4" s="340"/>
      <c r="D4" s="340"/>
      <c r="E4" s="340"/>
      <c r="F4" s="340"/>
      <c r="G4" s="340"/>
      <c r="H4" s="340"/>
      <c r="I4" s="341"/>
    </row>
    <row r="5" spans="2:9" s="13" customFormat="1" ht="15.75">
      <c r="B5" s="332" t="s">
        <v>1670</v>
      </c>
      <c r="C5" s="311"/>
      <c r="D5" s="311"/>
      <c r="E5" s="311"/>
      <c r="F5" s="305" t="s">
        <v>672</v>
      </c>
      <c r="G5" s="306"/>
      <c r="H5" s="306"/>
      <c r="I5" s="307"/>
    </row>
    <row r="6" spans="2:9" s="13" customFormat="1" ht="15" customHeight="1" thickBot="1">
      <c r="B6" s="312" t="s">
        <v>418</v>
      </c>
      <c r="C6" s="296"/>
      <c r="D6" s="296"/>
      <c r="E6" s="296"/>
      <c r="F6" s="296"/>
      <c r="G6" s="296"/>
      <c r="H6" s="296"/>
      <c r="I6" s="297"/>
    </row>
    <row r="7" spans="2:9" s="1" customFormat="1" ht="6" customHeight="1" thickBot="1">
      <c r="B7" s="40"/>
      <c r="C7" s="40"/>
      <c r="D7" s="40"/>
      <c r="E7" s="40"/>
      <c r="F7" s="40"/>
      <c r="G7" s="40"/>
      <c r="H7" s="40"/>
      <c r="I7" s="40"/>
    </row>
    <row r="8" spans="2:9" ht="30.75" customHeight="1" thickBot="1">
      <c r="B8" s="293" t="s">
        <v>673</v>
      </c>
      <c r="C8" s="294"/>
      <c r="D8" s="336"/>
      <c r="E8" s="336"/>
      <c r="F8" s="294"/>
      <c r="G8" s="336"/>
      <c r="H8" s="336"/>
      <c r="I8" s="337"/>
    </row>
    <row r="9" spans="2:9" ht="6" customHeight="1" thickBot="1">
      <c r="B9" s="262"/>
      <c r="C9" s="263"/>
      <c r="D9" s="262"/>
      <c r="E9" s="262"/>
      <c r="F9" s="263"/>
      <c r="G9" s="262"/>
      <c r="H9" s="262"/>
      <c r="I9" s="262"/>
    </row>
    <row r="10" spans="2:9" ht="15" thickBot="1">
      <c r="B10" s="342" t="s">
        <v>1375</v>
      </c>
      <c r="C10" s="343"/>
      <c r="D10" s="343"/>
      <c r="E10" s="343"/>
      <c r="F10" s="343"/>
      <c r="G10" s="343"/>
      <c r="H10" s="343"/>
      <c r="I10" s="344"/>
    </row>
    <row r="11" spans="2:9" ht="4.5" customHeight="1" thickBot="1">
      <c r="B11" s="262"/>
      <c r="C11" s="263"/>
      <c r="D11" s="262"/>
      <c r="E11" s="262"/>
      <c r="F11" s="263"/>
      <c r="G11" s="262"/>
      <c r="H11" s="262"/>
      <c r="I11" s="262"/>
    </row>
    <row r="12" spans="2:9" ht="28.5" customHeight="1" thickBot="1">
      <c r="B12" s="293" t="s">
        <v>1285</v>
      </c>
      <c r="C12" s="345"/>
      <c r="D12" s="345"/>
      <c r="E12" s="345"/>
      <c r="F12" s="345"/>
      <c r="G12" s="345"/>
      <c r="H12" s="345"/>
      <c r="I12" s="346"/>
    </row>
    <row r="13" ht="5.25" customHeight="1" thickBot="1"/>
    <row r="14" spans="2:9" ht="12.75" customHeight="1" thickBot="1">
      <c r="B14" s="317" t="s">
        <v>469</v>
      </c>
      <c r="C14" s="309"/>
      <c r="D14" s="309"/>
      <c r="E14" s="309"/>
      <c r="F14" s="309"/>
      <c r="G14" s="309"/>
      <c r="H14" s="338"/>
      <c r="I14" s="339"/>
    </row>
    <row r="15" spans="2:9" ht="13.5" thickBot="1">
      <c r="B15" s="43" t="s">
        <v>1316</v>
      </c>
      <c r="C15" s="44" t="s">
        <v>468</v>
      </c>
      <c r="E15" s="43" t="s">
        <v>1316</v>
      </c>
      <c r="F15" s="44" t="s">
        <v>468</v>
      </c>
      <c r="H15" s="59" t="s">
        <v>1316</v>
      </c>
      <c r="I15" s="60" t="s">
        <v>468</v>
      </c>
    </row>
    <row r="16" spans="2:9" ht="12.75">
      <c r="B16" s="214" t="s">
        <v>1317</v>
      </c>
      <c r="C16" s="45" t="s">
        <v>503</v>
      </c>
      <c r="E16" s="214" t="s">
        <v>1318</v>
      </c>
      <c r="F16" s="45" t="s">
        <v>512</v>
      </c>
      <c r="H16" s="58" t="s">
        <v>1320</v>
      </c>
      <c r="I16" s="55" t="s">
        <v>678</v>
      </c>
    </row>
    <row r="17" spans="2:9" ht="12.75">
      <c r="B17" s="48" t="s">
        <v>1319</v>
      </c>
      <c r="C17" s="46" t="s">
        <v>504</v>
      </c>
      <c r="E17" s="300" t="s">
        <v>173</v>
      </c>
      <c r="F17" s="295" t="s">
        <v>511</v>
      </c>
      <c r="H17" s="48" t="s">
        <v>1322</v>
      </c>
      <c r="I17" s="33" t="s">
        <v>519</v>
      </c>
    </row>
    <row r="18" spans="2:9" ht="23.25" customHeight="1">
      <c r="B18" s="48" t="s">
        <v>1321</v>
      </c>
      <c r="C18" s="46" t="s">
        <v>505</v>
      </c>
      <c r="E18" s="300"/>
      <c r="F18" s="295"/>
      <c r="H18" s="48" t="s">
        <v>175</v>
      </c>
      <c r="I18" s="33" t="s">
        <v>520</v>
      </c>
    </row>
    <row r="19" spans="2:9" ht="15" customHeight="1">
      <c r="B19" s="48" t="s">
        <v>1323</v>
      </c>
      <c r="C19" s="46" t="s">
        <v>506</v>
      </c>
      <c r="E19" s="300" t="s">
        <v>174</v>
      </c>
      <c r="F19" s="295" t="s">
        <v>676</v>
      </c>
      <c r="H19" s="48" t="s">
        <v>1325</v>
      </c>
      <c r="I19" s="33" t="s">
        <v>521</v>
      </c>
    </row>
    <row r="20" spans="2:9" ht="16.5" customHeight="1">
      <c r="B20" s="48" t="s">
        <v>1324</v>
      </c>
      <c r="C20" s="46" t="s">
        <v>507</v>
      </c>
      <c r="E20" s="301"/>
      <c r="F20" s="295"/>
      <c r="H20" s="48" t="s">
        <v>1328</v>
      </c>
      <c r="I20" s="33" t="s">
        <v>520</v>
      </c>
    </row>
    <row r="21" spans="2:9" ht="12.75">
      <c r="B21" s="48" t="s">
        <v>1326</v>
      </c>
      <c r="C21" s="46" t="s">
        <v>675</v>
      </c>
      <c r="E21" s="48" t="s">
        <v>1327</v>
      </c>
      <c r="F21" s="46" t="s">
        <v>514</v>
      </c>
      <c r="H21" s="48" t="s">
        <v>1331</v>
      </c>
      <c r="I21" s="33" t="s">
        <v>522</v>
      </c>
    </row>
    <row r="22" spans="2:9" ht="12.75">
      <c r="B22" s="48" t="s">
        <v>1329</v>
      </c>
      <c r="C22" s="46" t="s">
        <v>674</v>
      </c>
      <c r="E22" s="48" t="s">
        <v>1330</v>
      </c>
      <c r="F22" s="46" t="s">
        <v>515</v>
      </c>
      <c r="H22" s="48" t="s">
        <v>265</v>
      </c>
      <c r="I22" s="33" t="s">
        <v>523</v>
      </c>
    </row>
    <row r="23" spans="2:9" ht="12.75" customHeight="1">
      <c r="B23" s="48" t="s">
        <v>264</v>
      </c>
      <c r="C23" s="46" t="s">
        <v>510</v>
      </c>
      <c r="E23" s="300" t="s">
        <v>474</v>
      </c>
      <c r="F23" s="295" t="s">
        <v>511</v>
      </c>
      <c r="H23" s="48" t="s">
        <v>268</v>
      </c>
      <c r="I23" s="33" t="s">
        <v>524</v>
      </c>
    </row>
    <row r="24" spans="2:9" ht="12.75">
      <c r="B24" s="48" t="s">
        <v>266</v>
      </c>
      <c r="C24" s="46" t="s">
        <v>677</v>
      </c>
      <c r="E24" s="300"/>
      <c r="F24" s="295"/>
      <c r="H24" s="48" t="s">
        <v>272</v>
      </c>
      <c r="I24" s="33" t="s">
        <v>525</v>
      </c>
    </row>
    <row r="25" spans="2:9" ht="12.75">
      <c r="B25" s="48" t="s">
        <v>269</v>
      </c>
      <c r="C25" s="46" t="s">
        <v>511</v>
      </c>
      <c r="E25" s="48" t="s">
        <v>267</v>
      </c>
      <c r="F25" s="46" t="s">
        <v>531</v>
      </c>
      <c r="H25" s="48" t="s">
        <v>275</v>
      </c>
      <c r="I25" s="33" t="s">
        <v>518</v>
      </c>
    </row>
    <row r="26" spans="2:9" ht="12.75">
      <c r="B26" s="48" t="s">
        <v>270</v>
      </c>
      <c r="C26" s="46" t="s">
        <v>504</v>
      </c>
      <c r="E26" s="48" t="s">
        <v>271</v>
      </c>
      <c r="F26" s="46" t="s">
        <v>516</v>
      </c>
      <c r="H26" s="48" t="s">
        <v>176</v>
      </c>
      <c r="I26" s="33" t="s">
        <v>1345</v>
      </c>
    </row>
    <row r="27" spans="1:9" ht="12.75">
      <c r="A27" s="39"/>
      <c r="B27" s="48" t="s">
        <v>273</v>
      </c>
      <c r="C27" s="46" t="s">
        <v>505</v>
      </c>
      <c r="E27" s="48" t="s">
        <v>274</v>
      </c>
      <c r="F27" s="46" t="s">
        <v>517</v>
      </c>
      <c r="H27" s="48"/>
      <c r="I27" s="33"/>
    </row>
    <row r="28" spans="2:9" ht="12.75">
      <c r="B28" s="48" t="s">
        <v>276</v>
      </c>
      <c r="C28" s="46" t="s">
        <v>505</v>
      </c>
      <c r="E28" s="48" t="s">
        <v>277</v>
      </c>
      <c r="F28" s="46" t="s">
        <v>518</v>
      </c>
      <c r="H28" s="48"/>
      <c r="I28" s="33"/>
    </row>
    <row r="29" spans="2:9" ht="13.5" thickBot="1">
      <c r="B29" s="117" t="s">
        <v>278</v>
      </c>
      <c r="C29" s="50" t="s">
        <v>505</v>
      </c>
      <c r="E29" s="117" t="s">
        <v>279</v>
      </c>
      <c r="F29" s="50" t="s">
        <v>508</v>
      </c>
      <c r="H29" s="51"/>
      <c r="I29" s="52"/>
    </row>
    <row r="30" spans="2:9" ht="12" customHeight="1" thickBot="1">
      <c r="B30" s="317" t="s">
        <v>470</v>
      </c>
      <c r="C30" s="309"/>
      <c r="D30" s="309"/>
      <c r="E30" s="309"/>
      <c r="F30" s="309"/>
      <c r="G30" s="309"/>
      <c r="H30" s="309"/>
      <c r="I30" s="310"/>
    </row>
    <row r="31" spans="2:9" ht="12.75" customHeight="1">
      <c r="B31" s="214" t="s">
        <v>526</v>
      </c>
      <c r="C31" s="45" t="s">
        <v>509</v>
      </c>
      <c r="E31" s="214" t="s">
        <v>286</v>
      </c>
      <c r="F31" s="45" t="s">
        <v>531</v>
      </c>
      <c r="H31" s="214" t="s">
        <v>287</v>
      </c>
      <c r="I31" s="53" t="s">
        <v>505</v>
      </c>
    </row>
    <row r="32" spans="2:9" ht="12.75" customHeight="1">
      <c r="B32" s="48" t="s">
        <v>280</v>
      </c>
      <c r="C32" s="46" t="s">
        <v>528</v>
      </c>
      <c r="E32" s="48" t="s">
        <v>281</v>
      </c>
      <c r="F32" s="46" t="s">
        <v>1196</v>
      </c>
      <c r="H32" s="48" t="s">
        <v>282</v>
      </c>
      <c r="I32" s="33" t="s">
        <v>508</v>
      </c>
    </row>
    <row r="33" spans="2:9" ht="11.25" customHeight="1">
      <c r="B33" s="48" t="s">
        <v>283</v>
      </c>
      <c r="C33" s="46" t="s">
        <v>529</v>
      </c>
      <c r="E33" s="48" t="s">
        <v>284</v>
      </c>
      <c r="F33" s="46" t="s">
        <v>160</v>
      </c>
      <c r="H33" s="48" t="s">
        <v>285</v>
      </c>
      <c r="I33" s="33" t="s">
        <v>505</v>
      </c>
    </row>
    <row r="34" spans="2:9" ht="13.5" customHeight="1" thickBot="1">
      <c r="B34" s="117" t="s">
        <v>527</v>
      </c>
      <c r="C34" s="50" t="s">
        <v>530</v>
      </c>
      <c r="E34" s="51"/>
      <c r="F34" s="50"/>
      <c r="H34" s="51"/>
      <c r="I34" s="52"/>
    </row>
    <row r="35" spans="2:9" ht="11.25" customHeight="1" thickBot="1">
      <c r="B35" s="317" t="s">
        <v>471</v>
      </c>
      <c r="C35" s="309"/>
      <c r="D35" s="309"/>
      <c r="E35" s="309"/>
      <c r="F35" s="309"/>
      <c r="G35" s="309"/>
      <c r="H35" s="309"/>
      <c r="I35" s="310"/>
    </row>
    <row r="36" spans="2:9" ht="12.75">
      <c r="B36" s="214" t="s">
        <v>288</v>
      </c>
      <c r="C36" s="45" t="s">
        <v>510</v>
      </c>
      <c r="E36" s="215" t="s">
        <v>298</v>
      </c>
      <c r="F36" s="45" t="s">
        <v>255</v>
      </c>
      <c r="H36" s="214" t="s">
        <v>304</v>
      </c>
      <c r="I36" s="53" t="s">
        <v>1686</v>
      </c>
    </row>
    <row r="37" spans="2:9" ht="12.75">
      <c r="B37" s="48" t="s">
        <v>291</v>
      </c>
      <c r="C37" s="46" t="s">
        <v>510</v>
      </c>
      <c r="E37" s="48" t="s">
        <v>301</v>
      </c>
      <c r="F37" s="46" t="s">
        <v>254</v>
      </c>
      <c r="H37" s="48" t="s">
        <v>307</v>
      </c>
      <c r="I37" s="33" t="s">
        <v>505</v>
      </c>
    </row>
    <row r="38" spans="2:9" ht="12.75">
      <c r="B38" s="48" t="s">
        <v>293</v>
      </c>
      <c r="C38" s="46" t="s">
        <v>195</v>
      </c>
      <c r="E38" s="48" t="s">
        <v>303</v>
      </c>
      <c r="F38" s="46" t="s">
        <v>523</v>
      </c>
      <c r="H38" s="48" t="s">
        <v>309</v>
      </c>
      <c r="I38" s="33" t="s">
        <v>204</v>
      </c>
    </row>
    <row r="39" spans="2:9" ht="12.75">
      <c r="B39" s="48" t="s">
        <v>296</v>
      </c>
      <c r="C39" s="46" t="s">
        <v>196</v>
      </c>
      <c r="E39" s="48" t="s">
        <v>306</v>
      </c>
      <c r="F39" s="46" t="s">
        <v>253</v>
      </c>
      <c r="H39" s="48" t="s">
        <v>1295</v>
      </c>
      <c r="I39" s="33" t="s">
        <v>511</v>
      </c>
    </row>
    <row r="40" spans="2:9" ht="15.75" customHeight="1">
      <c r="B40" s="48" t="s">
        <v>1108</v>
      </c>
      <c r="C40" s="46" t="s">
        <v>197</v>
      </c>
      <c r="E40" s="48" t="s">
        <v>308</v>
      </c>
      <c r="F40" s="46" t="s">
        <v>256</v>
      </c>
      <c r="H40" s="48" t="s">
        <v>314</v>
      </c>
      <c r="I40" s="33" t="s">
        <v>1687</v>
      </c>
    </row>
    <row r="41" spans="2:9" ht="12.75">
      <c r="B41" s="48" t="s">
        <v>300</v>
      </c>
      <c r="C41" s="46" t="s">
        <v>198</v>
      </c>
      <c r="E41" s="48" t="s">
        <v>311</v>
      </c>
      <c r="F41" s="46" t="s">
        <v>254</v>
      </c>
      <c r="H41" s="48" t="s">
        <v>317</v>
      </c>
      <c r="I41" s="33" t="s">
        <v>1686</v>
      </c>
    </row>
    <row r="42" spans="2:9" ht="16.5" customHeight="1">
      <c r="B42" s="48" t="s">
        <v>427</v>
      </c>
      <c r="C42" s="46" t="s">
        <v>520</v>
      </c>
      <c r="E42" s="48" t="s">
        <v>313</v>
      </c>
      <c r="F42" s="46" t="s">
        <v>257</v>
      </c>
      <c r="H42" s="48" t="s">
        <v>250</v>
      </c>
      <c r="I42" s="33" t="s">
        <v>513</v>
      </c>
    </row>
    <row r="43" spans="2:9" ht="12.75">
      <c r="B43" s="48" t="s">
        <v>305</v>
      </c>
      <c r="C43" s="46" t="s">
        <v>199</v>
      </c>
      <c r="E43" s="48" t="s">
        <v>316</v>
      </c>
      <c r="F43" s="46" t="s">
        <v>1673</v>
      </c>
      <c r="H43" s="48" t="s">
        <v>321</v>
      </c>
      <c r="I43" s="33" t="s">
        <v>505</v>
      </c>
    </row>
    <row r="44" spans="2:9" ht="27.75" customHeight="1">
      <c r="B44" s="48" t="s">
        <v>428</v>
      </c>
      <c r="C44" s="46" t="s">
        <v>200</v>
      </c>
      <c r="E44" s="48" t="s">
        <v>429</v>
      </c>
      <c r="F44" s="46" t="s">
        <v>207</v>
      </c>
      <c r="H44" s="48" t="s">
        <v>324</v>
      </c>
      <c r="I44" s="33" t="s">
        <v>204</v>
      </c>
    </row>
    <row r="45" spans="2:9" ht="12.75">
      <c r="B45" s="48" t="s">
        <v>310</v>
      </c>
      <c r="C45" s="46" t="s">
        <v>531</v>
      </c>
      <c r="E45" s="48" t="s">
        <v>320</v>
      </c>
      <c r="F45" s="46" t="s">
        <v>1674</v>
      </c>
      <c r="H45" s="350" t="s">
        <v>1109</v>
      </c>
      <c r="I45" s="347" t="s">
        <v>1222</v>
      </c>
    </row>
    <row r="46" spans="2:9" ht="12.75">
      <c r="B46" s="48" t="s">
        <v>312</v>
      </c>
      <c r="C46" s="46" t="s">
        <v>1345</v>
      </c>
      <c r="E46" s="48" t="s">
        <v>323</v>
      </c>
      <c r="F46" s="46" t="s">
        <v>1675</v>
      </c>
      <c r="H46" s="351"/>
      <c r="I46" s="348"/>
    </row>
    <row r="47" spans="2:9" ht="12.75">
      <c r="B47" s="48" t="s">
        <v>315</v>
      </c>
      <c r="C47" s="46" t="s">
        <v>520</v>
      </c>
      <c r="E47" s="48" t="s">
        <v>245</v>
      </c>
      <c r="F47" s="46" t="s">
        <v>513</v>
      </c>
      <c r="H47" s="352"/>
      <c r="I47" s="349"/>
    </row>
    <row r="48" spans="2:9" ht="14.25" customHeight="1">
      <c r="B48" s="48" t="s">
        <v>318</v>
      </c>
      <c r="C48" s="46" t="s">
        <v>201</v>
      </c>
      <c r="E48" s="48" t="s">
        <v>246</v>
      </c>
      <c r="F48" s="46" t="s">
        <v>1676</v>
      </c>
      <c r="H48" s="350" t="s">
        <v>1110</v>
      </c>
      <c r="I48" s="347" t="s">
        <v>1688</v>
      </c>
    </row>
    <row r="49" spans="2:9" ht="12.75">
      <c r="B49" s="48" t="s">
        <v>319</v>
      </c>
      <c r="C49" s="46" t="s">
        <v>202</v>
      </c>
      <c r="E49" s="48" t="s">
        <v>290</v>
      </c>
      <c r="F49" s="46" t="s">
        <v>1677</v>
      </c>
      <c r="H49" s="352"/>
      <c r="I49" s="349"/>
    </row>
    <row r="50" spans="2:9" ht="12.75">
      <c r="B50" s="48" t="s">
        <v>322</v>
      </c>
      <c r="C50" s="46" t="s">
        <v>203</v>
      </c>
      <c r="E50" s="48" t="s">
        <v>247</v>
      </c>
      <c r="F50" s="46" t="s">
        <v>505</v>
      </c>
      <c r="H50" s="48" t="s">
        <v>251</v>
      </c>
      <c r="I50" s="33" t="s">
        <v>505</v>
      </c>
    </row>
    <row r="51" spans="2:9" ht="12.75">
      <c r="B51" s="48" t="s">
        <v>244</v>
      </c>
      <c r="C51" s="46" t="s">
        <v>517</v>
      </c>
      <c r="E51" s="48" t="s">
        <v>248</v>
      </c>
      <c r="F51" s="46" t="s">
        <v>1678</v>
      </c>
      <c r="H51" s="48" t="s">
        <v>326</v>
      </c>
      <c r="I51" s="33" t="s">
        <v>204</v>
      </c>
    </row>
    <row r="52" spans="2:9" ht="12.75">
      <c r="B52" s="48" t="s">
        <v>289</v>
      </c>
      <c r="C52" s="46" t="s">
        <v>201</v>
      </c>
      <c r="E52" s="48" t="s">
        <v>295</v>
      </c>
      <c r="F52" s="46" t="s">
        <v>1679</v>
      </c>
      <c r="H52" s="48" t="s">
        <v>328</v>
      </c>
      <c r="I52" s="33" t="s">
        <v>505</v>
      </c>
    </row>
    <row r="53" spans="2:9" ht="12.75">
      <c r="B53" s="48" t="s">
        <v>292</v>
      </c>
      <c r="C53" s="46" t="s">
        <v>202</v>
      </c>
      <c r="E53" s="48" t="s">
        <v>299</v>
      </c>
      <c r="F53" s="46" t="s">
        <v>1345</v>
      </c>
      <c r="H53" s="48" t="s">
        <v>331</v>
      </c>
      <c r="I53" s="33" t="s">
        <v>517</v>
      </c>
    </row>
    <row r="54" spans="2:9" ht="12.75">
      <c r="B54" s="48" t="s">
        <v>294</v>
      </c>
      <c r="C54" s="46" t="s">
        <v>203</v>
      </c>
      <c r="E54" s="48" t="s">
        <v>302</v>
      </c>
      <c r="F54" s="46" t="s">
        <v>1680</v>
      </c>
      <c r="H54" s="48" t="s">
        <v>332</v>
      </c>
      <c r="I54" s="33" t="s">
        <v>1345</v>
      </c>
    </row>
    <row r="55" spans="2:9" ht="12.75">
      <c r="B55" s="48" t="s">
        <v>297</v>
      </c>
      <c r="C55" s="46" t="s">
        <v>517</v>
      </c>
      <c r="E55" s="48" t="s">
        <v>1111</v>
      </c>
      <c r="F55" s="46" t="s">
        <v>517</v>
      </c>
      <c r="H55" s="48" t="s">
        <v>335</v>
      </c>
      <c r="I55" s="33" t="s">
        <v>1345</v>
      </c>
    </row>
    <row r="56" spans="2:9" ht="25.5">
      <c r="B56" s="48" t="s">
        <v>430</v>
      </c>
      <c r="C56" s="46" t="s">
        <v>204</v>
      </c>
      <c r="E56" s="48" t="s">
        <v>1112</v>
      </c>
      <c r="F56" s="46" t="s">
        <v>518</v>
      </c>
      <c r="H56" s="216" t="s">
        <v>338</v>
      </c>
      <c r="I56" s="33" t="s">
        <v>1689</v>
      </c>
    </row>
    <row r="57" spans="2:9" ht="12.75">
      <c r="B57" s="48" t="s">
        <v>1113</v>
      </c>
      <c r="C57" s="46" t="s">
        <v>510</v>
      </c>
      <c r="E57" s="48" t="s">
        <v>334</v>
      </c>
      <c r="F57" s="46" t="s">
        <v>207</v>
      </c>
      <c r="H57" s="216" t="s">
        <v>340</v>
      </c>
      <c r="I57" s="33" t="s">
        <v>1689</v>
      </c>
    </row>
    <row r="58" spans="2:9" ht="12.75">
      <c r="B58" s="48" t="s">
        <v>329</v>
      </c>
      <c r="C58" s="46" t="s">
        <v>205</v>
      </c>
      <c r="E58" s="48" t="s">
        <v>337</v>
      </c>
      <c r="F58" s="46" t="s">
        <v>517</v>
      </c>
      <c r="H58" s="300" t="s">
        <v>252</v>
      </c>
      <c r="I58" s="302" t="s">
        <v>1222</v>
      </c>
    </row>
    <row r="59" spans="2:9" ht="12.75">
      <c r="B59" s="48" t="s">
        <v>333</v>
      </c>
      <c r="C59" s="46" t="s">
        <v>517</v>
      </c>
      <c r="E59" s="48" t="s">
        <v>339</v>
      </c>
      <c r="F59" s="46" t="s">
        <v>201</v>
      </c>
      <c r="H59" s="300"/>
      <c r="I59" s="302"/>
    </row>
    <row r="60" spans="2:9" ht="12.75">
      <c r="B60" s="48" t="s">
        <v>336</v>
      </c>
      <c r="C60" s="46" t="s">
        <v>160</v>
      </c>
      <c r="E60" s="48" t="s">
        <v>341</v>
      </c>
      <c r="F60" s="46" t="s">
        <v>1681</v>
      </c>
      <c r="H60" s="48" t="s">
        <v>338</v>
      </c>
      <c r="I60" s="33" t="s">
        <v>1689</v>
      </c>
    </row>
    <row r="61" spans="2:9" ht="12.75">
      <c r="B61" s="48" t="s">
        <v>325</v>
      </c>
      <c r="C61" s="46" t="s">
        <v>160</v>
      </c>
      <c r="E61" s="48" t="s">
        <v>249</v>
      </c>
      <c r="F61" s="46" t="s">
        <v>505</v>
      </c>
      <c r="H61" s="48" t="s">
        <v>342</v>
      </c>
      <c r="I61" s="33" t="s">
        <v>1681</v>
      </c>
    </row>
    <row r="62" spans="2:9" ht="12.75">
      <c r="B62" s="48" t="s">
        <v>327</v>
      </c>
      <c r="C62" s="46" t="s">
        <v>206</v>
      </c>
      <c r="E62" s="48" t="s">
        <v>343</v>
      </c>
      <c r="F62" s="46" t="s">
        <v>505</v>
      </c>
      <c r="H62" s="48" t="s">
        <v>344</v>
      </c>
      <c r="I62" s="33" t="s">
        <v>1345</v>
      </c>
    </row>
    <row r="63" spans="2:9" ht="12.75">
      <c r="B63" s="48" t="s">
        <v>330</v>
      </c>
      <c r="C63" s="46" t="s">
        <v>206</v>
      </c>
      <c r="E63" s="48" t="s">
        <v>345</v>
      </c>
      <c r="F63" s="46" t="s">
        <v>1681</v>
      </c>
      <c r="H63" s="48" t="s">
        <v>346</v>
      </c>
      <c r="I63" s="33" t="s">
        <v>202</v>
      </c>
    </row>
    <row r="64" spans="2:9" ht="25.5">
      <c r="B64" s="48" t="s">
        <v>431</v>
      </c>
      <c r="C64" s="46" t="s">
        <v>1345</v>
      </c>
      <c r="E64" s="48" t="s">
        <v>347</v>
      </c>
      <c r="F64" s="46" t="s">
        <v>517</v>
      </c>
      <c r="H64" s="48" t="s">
        <v>348</v>
      </c>
      <c r="I64" s="33" t="s">
        <v>1690</v>
      </c>
    </row>
    <row r="65" spans="2:9" ht="12.75">
      <c r="B65" s="48" t="s">
        <v>475</v>
      </c>
      <c r="C65" s="46" t="s">
        <v>1345</v>
      </c>
      <c r="E65" s="48" t="s">
        <v>350</v>
      </c>
      <c r="F65" s="46" t="s">
        <v>505</v>
      </c>
      <c r="H65" s="48" t="s">
        <v>351</v>
      </c>
      <c r="I65" s="33" t="s">
        <v>510</v>
      </c>
    </row>
    <row r="66" spans="2:9" ht="12.75">
      <c r="B66" s="48" t="s">
        <v>349</v>
      </c>
      <c r="C66" s="46" t="s">
        <v>1345</v>
      </c>
      <c r="E66" s="48" t="s">
        <v>353</v>
      </c>
      <c r="F66" s="46" t="s">
        <v>206</v>
      </c>
      <c r="H66" s="48" t="s">
        <v>354</v>
      </c>
      <c r="I66" s="33" t="s">
        <v>198</v>
      </c>
    </row>
    <row r="67" spans="2:9" ht="12.75">
      <c r="B67" s="48" t="s">
        <v>352</v>
      </c>
      <c r="C67" s="46" t="s">
        <v>1345</v>
      </c>
      <c r="E67" s="48" t="s">
        <v>355</v>
      </c>
      <c r="F67" s="46" t="s">
        <v>1682</v>
      </c>
      <c r="H67" s="48" t="s">
        <v>356</v>
      </c>
      <c r="I67" s="33" t="s">
        <v>1691</v>
      </c>
    </row>
    <row r="68" spans="2:9" ht="12.75">
      <c r="B68" s="48" t="s">
        <v>476</v>
      </c>
      <c r="C68" s="46" t="s">
        <v>201</v>
      </c>
      <c r="E68" s="48" t="s">
        <v>358</v>
      </c>
      <c r="F68" s="46" t="s">
        <v>510</v>
      </c>
      <c r="H68" s="48" t="s">
        <v>359</v>
      </c>
      <c r="I68" s="33" t="s">
        <v>1692</v>
      </c>
    </row>
    <row r="69" spans="2:9" ht="12.75">
      <c r="B69" s="48" t="s">
        <v>357</v>
      </c>
      <c r="C69" s="46" t="s">
        <v>207</v>
      </c>
      <c r="E69" s="48" t="s">
        <v>361</v>
      </c>
      <c r="F69" s="46" t="s">
        <v>207</v>
      </c>
      <c r="H69" s="48" t="s">
        <v>362</v>
      </c>
      <c r="I69" s="33" t="s">
        <v>1674</v>
      </c>
    </row>
    <row r="70" spans="2:9" ht="12.75">
      <c r="B70" s="48" t="s">
        <v>360</v>
      </c>
      <c r="C70" s="46" t="s">
        <v>508</v>
      </c>
      <c r="E70" s="48" t="s">
        <v>364</v>
      </c>
      <c r="F70" s="46" t="s">
        <v>1683</v>
      </c>
      <c r="H70" s="48" t="s">
        <v>365</v>
      </c>
      <c r="I70" s="33" t="s">
        <v>202</v>
      </c>
    </row>
    <row r="71" spans="2:9" ht="12.75">
      <c r="B71" s="48" t="s">
        <v>363</v>
      </c>
      <c r="C71" s="46" t="s">
        <v>204</v>
      </c>
      <c r="E71" s="48" t="s">
        <v>367</v>
      </c>
      <c r="F71" s="46" t="s">
        <v>1684</v>
      </c>
      <c r="H71" s="48" t="s">
        <v>368</v>
      </c>
      <c r="I71" s="33" t="s">
        <v>1693</v>
      </c>
    </row>
    <row r="72" spans="2:9" ht="12.75">
      <c r="B72" s="48" t="s">
        <v>366</v>
      </c>
      <c r="C72" s="46" t="s">
        <v>508</v>
      </c>
      <c r="E72" s="48" t="s">
        <v>432</v>
      </c>
      <c r="F72" s="46" t="s">
        <v>505</v>
      </c>
      <c r="H72" s="48" t="s">
        <v>370</v>
      </c>
      <c r="I72" s="33" t="s">
        <v>517</v>
      </c>
    </row>
    <row r="73" spans="2:9" ht="12.75">
      <c r="B73" s="48" t="s">
        <v>369</v>
      </c>
      <c r="C73" s="46" t="s">
        <v>1672</v>
      </c>
      <c r="E73" s="48" t="s">
        <v>871</v>
      </c>
      <c r="F73" s="46" t="s">
        <v>1685</v>
      </c>
      <c r="H73" s="48" t="s">
        <v>872</v>
      </c>
      <c r="I73" s="33" t="s">
        <v>1694</v>
      </c>
    </row>
    <row r="74" spans="2:9" ht="12.75">
      <c r="B74" s="48" t="s">
        <v>870</v>
      </c>
      <c r="C74" s="46" t="s">
        <v>197</v>
      </c>
      <c r="E74" s="48" t="s">
        <v>874</v>
      </c>
      <c r="F74" s="46" t="s">
        <v>198</v>
      </c>
      <c r="H74" s="48" t="s">
        <v>875</v>
      </c>
      <c r="I74" s="33" t="s">
        <v>510</v>
      </c>
    </row>
    <row r="75" spans="2:9" ht="12.75">
      <c r="B75" s="48" t="s">
        <v>873</v>
      </c>
      <c r="C75" s="46" t="s">
        <v>508</v>
      </c>
      <c r="E75" s="216" t="s">
        <v>878</v>
      </c>
      <c r="F75" s="46" t="s">
        <v>510</v>
      </c>
      <c r="H75" s="48" t="s">
        <v>876</v>
      </c>
      <c r="I75" s="33" t="s">
        <v>207</v>
      </c>
    </row>
    <row r="76" spans="2:9" ht="13.5" thickBot="1">
      <c r="B76" s="56" t="s">
        <v>877</v>
      </c>
      <c r="C76" s="47" t="s">
        <v>525</v>
      </c>
      <c r="E76" s="49"/>
      <c r="F76" s="47"/>
      <c r="H76" s="117" t="s">
        <v>879</v>
      </c>
      <c r="I76" s="52" t="s">
        <v>510</v>
      </c>
    </row>
    <row r="77" spans="2:9" ht="12" customHeight="1" thickBot="1">
      <c r="B77" s="308" t="s">
        <v>1695</v>
      </c>
      <c r="C77" s="303"/>
      <c r="D77" s="303"/>
      <c r="E77" s="303"/>
      <c r="F77" s="303"/>
      <c r="G77" s="303"/>
      <c r="H77" s="303"/>
      <c r="I77" s="304"/>
    </row>
    <row r="78" spans="2:9" ht="12.75">
      <c r="B78" s="214" t="s">
        <v>880</v>
      </c>
      <c r="C78" s="45" t="s">
        <v>207</v>
      </c>
      <c r="E78" s="214" t="s">
        <v>881</v>
      </c>
      <c r="F78" s="45" t="s">
        <v>1345</v>
      </c>
      <c r="H78" s="214" t="s">
        <v>882</v>
      </c>
      <c r="I78" s="53" t="s">
        <v>1201</v>
      </c>
    </row>
    <row r="79" spans="2:9" ht="12.75">
      <c r="B79" s="48" t="s">
        <v>883</v>
      </c>
      <c r="C79" s="46" t="s">
        <v>207</v>
      </c>
      <c r="E79" s="48" t="s">
        <v>884</v>
      </c>
      <c r="F79" s="46" t="s">
        <v>505</v>
      </c>
      <c r="H79" s="48" t="s">
        <v>885</v>
      </c>
      <c r="I79" s="33" t="s">
        <v>681</v>
      </c>
    </row>
    <row r="80" spans="2:9" ht="15" customHeight="1">
      <c r="B80" s="48" t="s">
        <v>886</v>
      </c>
      <c r="C80" s="46" t="s">
        <v>1698</v>
      </c>
      <c r="E80" s="48" t="s">
        <v>887</v>
      </c>
      <c r="F80" s="46" t="s">
        <v>206</v>
      </c>
      <c r="H80" s="48" t="s">
        <v>888</v>
      </c>
      <c r="I80" s="33" t="s">
        <v>514</v>
      </c>
    </row>
    <row r="81" spans="2:9" ht="12.75">
      <c r="B81" s="48" t="s">
        <v>889</v>
      </c>
      <c r="C81" s="46" t="s">
        <v>1699</v>
      </c>
      <c r="E81" s="48" t="s">
        <v>1696</v>
      </c>
      <c r="F81" s="46" t="s">
        <v>505</v>
      </c>
      <c r="H81" s="48" t="s">
        <v>579</v>
      </c>
      <c r="I81" s="33" t="s">
        <v>511</v>
      </c>
    </row>
    <row r="82" spans="2:9" ht="12.75">
      <c r="B82" s="48" t="s">
        <v>580</v>
      </c>
      <c r="C82" s="46" t="s">
        <v>508</v>
      </c>
      <c r="E82" s="48" t="s">
        <v>578</v>
      </c>
      <c r="F82" s="46" t="s">
        <v>680</v>
      </c>
      <c r="H82" s="48" t="s">
        <v>581</v>
      </c>
      <c r="I82" s="33" t="s">
        <v>681</v>
      </c>
    </row>
    <row r="83" spans="2:9" ht="12.75">
      <c r="B83" s="48" t="s">
        <v>582</v>
      </c>
      <c r="C83" s="46" t="s">
        <v>1195</v>
      </c>
      <c r="E83" s="48" t="s">
        <v>1697</v>
      </c>
      <c r="F83" s="46" t="s">
        <v>508</v>
      </c>
      <c r="H83" s="48" t="s">
        <v>584</v>
      </c>
      <c r="I83" s="33" t="s">
        <v>1202</v>
      </c>
    </row>
    <row r="84" spans="2:9" ht="12.75">
      <c r="B84" s="48" t="s">
        <v>585</v>
      </c>
      <c r="C84" s="46" t="s">
        <v>204</v>
      </c>
      <c r="E84" s="48" t="s">
        <v>583</v>
      </c>
      <c r="F84" s="46" t="s">
        <v>505</v>
      </c>
      <c r="H84" s="48" t="s">
        <v>587</v>
      </c>
      <c r="I84" s="33" t="s">
        <v>1690</v>
      </c>
    </row>
    <row r="85" spans="2:9" ht="12.75">
      <c r="B85" s="48" t="s">
        <v>588</v>
      </c>
      <c r="C85" s="46" t="s">
        <v>1196</v>
      </c>
      <c r="E85" s="48" t="s">
        <v>586</v>
      </c>
      <c r="F85" s="46" t="s">
        <v>1199</v>
      </c>
      <c r="H85" s="48" t="s">
        <v>590</v>
      </c>
      <c r="I85" s="33" t="s">
        <v>1345</v>
      </c>
    </row>
    <row r="86" spans="2:9" ht="12.75">
      <c r="B86" s="48" t="s">
        <v>591</v>
      </c>
      <c r="C86" s="46" t="s">
        <v>508</v>
      </c>
      <c r="E86" s="48" t="s">
        <v>589</v>
      </c>
      <c r="F86" s="46" t="s">
        <v>517</v>
      </c>
      <c r="H86" s="48" t="s">
        <v>593</v>
      </c>
      <c r="I86" s="33" t="s">
        <v>508</v>
      </c>
    </row>
    <row r="87" spans="2:9" ht="12.75">
      <c r="B87" s="48" t="s">
        <v>594</v>
      </c>
      <c r="C87" s="46" t="s">
        <v>508</v>
      </c>
      <c r="E87" s="48" t="s">
        <v>592</v>
      </c>
      <c r="F87" s="46" t="s">
        <v>1699</v>
      </c>
      <c r="H87" s="48" t="s">
        <v>596</v>
      </c>
      <c r="I87" s="33" t="s">
        <v>1203</v>
      </c>
    </row>
    <row r="88" spans="2:9" ht="12.75">
      <c r="B88" s="48" t="s">
        <v>597</v>
      </c>
      <c r="C88" s="46" t="s">
        <v>513</v>
      </c>
      <c r="E88" s="48" t="s">
        <v>595</v>
      </c>
      <c r="F88" s="46" t="s">
        <v>1200</v>
      </c>
      <c r="H88" s="48" t="s">
        <v>599</v>
      </c>
      <c r="I88" s="33" t="s">
        <v>202</v>
      </c>
    </row>
    <row r="89" spans="2:9" ht="13.5" thickBot="1">
      <c r="B89" s="117" t="s">
        <v>600</v>
      </c>
      <c r="C89" s="50" t="s">
        <v>1198</v>
      </c>
      <c r="E89" s="117" t="s">
        <v>598</v>
      </c>
      <c r="F89" s="50" t="s">
        <v>679</v>
      </c>
      <c r="H89" s="117" t="s">
        <v>601</v>
      </c>
      <c r="I89" s="52" t="s">
        <v>1674</v>
      </c>
    </row>
    <row r="90" spans="2:9" ht="11.25" customHeight="1" thickBot="1">
      <c r="B90" s="317" t="s">
        <v>472</v>
      </c>
      <c r="C90" s="309"/>
      <c r="D90" s="309"/>
      <c r="E90" s="309"/>
      <c r="F90" s="309"/>
      <c r="G90" s="309"/>
      <c r="H90" s="309"/>
      <c r="I90" s="310"/>
    </row>
    <row r="91" spans="2:9" ht="12.75">
      <c r="B91" s="58" t="s">
        <v>1204</v>
      </c>
      <c r="C91" s="54" t="s">
        <v>1694</v>
      </c>
      <c r="E91" s="58" t="s">
        <v>1206</v>
      </c>
      <c r="F91" s="54" t="s">
        <v>1694</v>
      </c>
      <c r="H91" s="217" t="s">
        <v>1208</v>
      </c>
      <c r="I91" s="55" t="s">
        <v>1694</v>
      </c>
    </row>
    <row r="92" spans="2:9" ht="13.5" thickBot="1">
      <c r="B92" s="117" t="s">
        <v>1205</v>
      </c>
      <c r="C92" s="50" t="s">
        <v>1345</v>
      </c>
      <c r="E92" s="117" t="s">
        <v>1207</v>
      </c>
      <c r="F92" s="50" t="s">
        <v>1209</v>
      </c>
      <c r="H92" s="51"/>
      <c r="I92" s="52"/>
    </row>
    <row r="93" spans="2:9" ht="11.25" customHeight="1" thickBot="1">
      <c r="B93" s="317" t="s">
        <v>473</v>
      </c>
      <c r="C93" s="309"/>
      <c r="D93" s="309"/>
      <c r="E93" s="309"/>
      <c r="F93" s="309"/>
      <c r="G93" s="309"/>
      <c r="H93" s="309"/>
      <c r="I93" s="310"/>
    </row>
    <row r="94" spans="2:9" ht="12.75">
      <c r="B94" s="58" t="s">
        <v>1210</v>
      </c>
      <c r="C94" s="54" t="s">
        <v>207</v>
      </c>
      <c r="E94" s="58" t="s">
        <v>1214</v>
      </c>
      <c r="F94" s="54" t="s">
        <v>1687</v>
      </c>
      <c r="H94" s="58" t="s">
        <v>1218</v>
      </c>
      <c r="I94" s="55" t="s">
        <v>513</v>
      </c>
    </row>
    <row r="95" spans="2:9" ht="12.75">
      <c r="B95" s="48" t="s">
        <v>1211</v>
      </c>
      <c r="C95" s="46" t="s">
        <v>1221</v>
      </c>
      <c r="E95" s="48" t="s">
        <v>1215</v>
      </c>
      <c r="F95" s="46" t="s">
        <v>1687</v>
      </c>
      <c r="H95" s="48" t="s">
        <v>1219</v>
      </c>
      <c r="I95" s="33" t="s">
        <v>207</v>
      </c>
    </row>
    <row r="96" spans="2:9" ht="12.75">
      <c r="B96" s="48" t="s">
        <v>1212</v>
      </c>
      <c r="C96" s="46" t="s">
        <v>1197</v>
      </c>
      <c r="E96" s="48" t="s">
        <v>1216</v>
      </c>
      <c r="F96" s="46" t="s">
        <v>1222</v>
      </c>
      <c r="H96" s="48" t="s">
        <v>1220</v>
      </c>
      <c r="I96" s="33" t="s">
        <v>505</v>
      </c>
    </row>
    <row r="97" spans="2:9" ht="13.5" thickBot="1">
      <c r="B97" s="117" t="s">
        <v>1213</v>
      </c>
      <c r="C97" s="50" t="s">
        <v>1698</v>
      </c>
      <c r="E97" s="117" t="s">
        <v>1217</v>
      </c>
      <c r="F97" s="50" t="s">
        <v>513</v>
      </c>
      <c r="H97" s="51"/>
      <c r="I97" s="52"/>
    </row>
    <row r="98" spans="2:9" ht="12.75" customHeight="1" thickBot="1">
      <c r="B98" s="317" t="s">
        <v>1114</v>
      </c>
      <c r="C98" s="309"/>
      <c r="D98" s="309"/>
      <c r="E98" s="309"/>
      <c r="F98" s="309"/>
      <c r="G98" s="309"/>
      <c r="H98" s="309"/>
      <c r="I98" s="310"/>
    </row>
    <row r="99" spans="2:9" ht="12.75">
      <c r="B99" s="58" t="s">
        <v>1223</v>
      </c>
      <c r="C99" s="54" t="s">
        <v>513</v>
      </c>
      <c r="E99" s="58" t="s">
        <v>1229</v>
      </c>
      <c r="F99" s="54" t="s">
        <v>511</v>
      </c>
      <c r="H99" s="58" t="s">
        <v>1233</v>
      </c>
      <c r="I99" s="55" t="s">
        <v>511</v>
      </c>
    </row>
    <row r="100" spans="2:9" ht="24" customHeight="1">
      <c r="B100" s="48" t="s">
        <v>1224</v>
      </c>
      <c r="C100" s="46" t="s">
        <v>511</v>
      </c>
      <c r="E100" s="48" t="s">
        <v>1115</v>
      </c>
      <c r="F100" s="46" t="s">
        <v>1238</v>
      </c>
      <c r="H100" s="48" t="s">
        <v>1234</v>
      </c>
      <c r="I100" s="33" t="s">
        <v>513</v>
      </c>
    </row>
    <row r="101" spans="2:9" ht="12.75">
      <c r="B101" s="48" t="s">
        <v>1225</v>
      </c>
      <c r="C101" s="46" t="s">
        <v>1238</v>
      </c>
      <c r="E101" s="48" t="s">
        <v>1230</v>
      </c>
      <c r="F101" s="46" t="s">
        <v>511</v>
      </c>
      <c r="H101" s="48" t="s">
        <v>1235</v>
      </c>
      <c r="I101" s="33" t="s">
        <v>1222</v>
      </c>
    </row>
    <row r="102" spans="2:9" ht="14.25" customHeight="1">
      <c r="B102" s="48" t="s">
        <v>1226</v>
      </c>
      <c r="C102" s="46" t="s">
        <v>511</v>
      </c>
      <c r="E102" s="48" t="s">
        <v>1231</v>
      </c>
      <c r="F102" s="46" t="s">
        <v>511</v>
      </c>
      <c r="H102" s="48" t="s">
        <v>1236</v>
      </c>
      <c r="I102" s="33" t="s">
        <v>1222</v>
      </c>
    </row>
    <row r="103" spans="2:9" ht="12" customHeight="1">
      <c r="B103" s="48" t="s">
        <v>1227</v>
      </c>
      <c r="C103" s="46" t="s">
        <v>513</v>
      </c>
      <c r="E103" s="48" t="s">
        <v>1232</v>
      </c>
      <c r="F103" s="46" t="s">
        <v>508</v>
      </c>
      <c r="H103" s="48" t="s">
        <v>1237</v>
      </c>
      <c r="I103" s="33" t="s">
        <v>1238</v>
      </c>
    </row>
    <row r="104" spans="2:9" ht="15" customHeight="1" thickBot="1">
      <c r="B104" s="117" t="s">
        <v>1228</v>
      </c>
      <c r="C104" s="50" t="s">
        <v>1222</v>
      </c>
      <c r="E104" s="117"/>
      <c r="F104" s="50"/>
      <c r="H104" s="51"/>
      <c r="I104" s="52"/>
    </row>
    <row r="105" spans="2:9" ht="12.75" customHeight="1" thickBot="1">
      <c r="B105" s="317" t="s">
        <v>1116</v>
      </c>
      <c r="C105" s="353"/>
      <c r="D105" s="353"/>
      <c r="E105" s="353"/>
      <c r="F105" s="353"/>
      <c r="G105" s="353"/>
      <c r="H105" s="353"/>
      <c r="I105" s="354"/>
    </row>
    <row r="106" spans="2:10" ht="12.75">
      <c r="B106" s="58" t="s">
        <v>1239</v>
      </c>
      <c r="C106" s="54" t="s">
        <v>1699</v>
      </c>
      <c r="D106" s="30"/>
      <c r="E106" s="58" t="s">
        <v>238</v>
      </c>
      <c r="F106" s="54" t="s">
        <v>508</v>
      </c>
      <c r="G106" s="30"/>
      <c r="H106" s="58" t="s">
        <v>240</v>
      </c>
      <c r="I106" s="54" t="s">
        <v>197</v>
      </c>
      <c r="J106" s="30"/>
    </row>
    <row r="107" spans="2:10" ht="12.75">
      <c r="B107" s="48" t="s">
        <v>236</v>
      </c>
      <c r="C107" s="46" t="s">
        <v>508</v>
      </c>
      <c r="D107" s="30"/>
      <c r="E107" s="48" t="s">
        <v>239</v>
      </c>
      <c r="F107" s="46" t="s">
        <v>508</v>
      </c>
      <c r="G107" s="30"/>
      <c r="H107" s="48" t="s">
        <v>241</v>
      </c>
      <c r="I107" s="46" t="s">
        <v>243</v>
      </c>
      <c r="J107" s="30"/>
    </row>
    <row r="108" spans="2:10" ht="13.5" thickBot="1">
      <c r="B108" s="56" t="s">
        <v>237</v>
      </c>
      <c r="C108" s="47" t="s">
        <v>508</v>
      </c>
      <c r="D108" s="30"/>
      <c r="E108" s="56" t="s">
        <v>240</v>
      </c>
      <c r="F108" s="47" t="s">
        <v>197</v>
      </c>
      <c r="G108" s="30"/>
      <c r="H108" s="56" t="s">
        <v>242</v>
      </c>
      <c r="I108" s="47" t="s">
        <v>243</v>
      </c>
      <c r="J108" s="30"/>
    </row>
    <row r="109" spans="2:10" ht="4.5" customHeight="1" thickBot="1">
      <c r="B109" s="42"/>
      <c r="C109" s="41"/>
      <c r="D109" s="30"/>
      <c r="E109" s="42"/>
      <c r="F109" s="41"/>
      <c r="G109" s="30"/>
      <c r="H109" s="30"/>
      <c r="I109" s="30"/>
      <c r="J109" s="30"/>
    </row>
    <row r="110" spans="2:10" ht="31.5" customHeight="1" thickBot="1">
      <c r="B110" s="355" t="s">
        <v>682</v>
      </c>
      <c r="C110" s="343"/>
      <c r="D110" s="343"/>
      <c r="E110" s="343"/>
      <c r="F110" s="343"/>
      <c r="G110" s="343"/>
      <c r="H110" s="343"/>
      <c r="I110" s="344"/>
      <c r="J110" s="30"/>
    </row>
  </sheetData>
  <mergeCells count="30">
    <mergeCell ref="B98:I98"/>
    <mergeCell ref="B105:I105"/>
    <mergeCell ref="B110:I110"/>
    <mergeCell ref="B90:I90"/>
    <mergeCell ref="B93:I93"/>
    <mergeCell ref="I45:I47"/>
    <mergeCell ref="H45:H47"/>
    <mergeCell ref="H48:H49"/>
    <mergeCell ref="I48:I49"/>
    <mergeCell ref="B2:I2"/>
    <mergeCell ref="B8:I8"/>
    <mergeCell ref="B14:I14"/>
    <mergeCell ref="B3:I3"/>
    <mergeCell ref="B4:I4"/>
    <mergeCell ref="B10:I10"/>
    <mergeCell ref="B12:I12"/>
    <mergeCell ref="F19:F20"/>
    <mergeCell ref="F23:F24"/>
    <mergeCell ref="B30:I30"/>
    <mergeCell ref="B6:I6"/>
    <mergeCell ref="B35:I35"/>
    <mergeCell ref="B5:E5"/>
    <mergeCell ref="F5:I5"/>
    <mergeCell ref="B77:I77"/>
    <mergeCell ref="E17:E18"/>
    <mergeCell ref="E19:E20"/>
    <mergeCell ref="E23:E24"/>
    <mergeCell ref="I58:I59"/>
    <mergeCell ref="H58:H59"/>
    <mergeCell ref="F17:F18"/>
  </mergeCells>
  <printOptions horizontalCentered="1"/>
  <pageMargins left="0.1968503937007874" right="0.7874015748031497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M121"/>
  <sheetViews>
    <sheetView view="pageBreakPreview" zoomScaleSheetLayoutView="100" workbookViewId="0" topLeftCell="A1">
      <selection activeCell="B10" sqref="B10:I10"/>
    </sheetView>
  </sheetViews>
  <sheetFormatPr defaultColWidth="9.00390625" defaultRowHeight="12.75"/>
  <cols>
    <col min="1" max="1" width="1.00390625" style="1" customWidth="1"/>
    <col min="2" max="2" width="47.375" style="26" customWidth="1"/>
    <col min="3" max="3" width="9.75390625" style="1" customWidth="1"/>
    <col min="4" max="4" width="1.00390625" style="1" customWidth="1"/>
    <col min="5" max="5" width="39.125" style="1" customWidth="1"/>
    <col min="6" max="6" width="10.75390625" style="1" customWidth="1"/>
    <col min="7" max="7" width="1.00390625" style="1" customWidth="1"/>
    <col min="8" max="8" width="41.375" style="1" customWidth="1"/>
    <col min="9" max="9" width="15.125" style="1" customWidth="1"/>
    <col min="10" max="10" width="1.625" style="1" customWidth="1"/>
    <col min="11" max="16384" width="9.125" style="1" customWidth="1"/>
  </cols>
  <sheetData>
    <row r="1" ht="13.5" thickBot="1"/>
    <row r="2" spans="2:9" ht="41.25" customHeight="1">
      <c r="B2" s="363" t="s">
        <v>1671</v>
      </c>
      <c r="C2" s="364"/>
      <c r="D2" s="364"/>
      <c r="E2" s="364"/>
      <c r="F2" s="364"/>
      <c r="G2" s="365"/>
      <c r="H2" s="365"/>
      <c r="I2" s="366"/>
    </row>
    <row r="3" spans="2:9" s="57" customFormat="1" ht="14.25" customHeight="1">
      <c r="B3" s="332" t="s">
        <v>1668</v>
      </c>
      <c r="C3" s="340"/>
      <c r="D3" s="340"/>
      <c r="E3" s="340"/>
      <c r="F3" s="340"/>
      <c r="G3" s="340"/>
      <c r="H3" s="340"/>
      <c r="I3" s="341"/>
    </row>
    <row r="4" spans="2:9" s="57" customFormat="1" ht="14.25" customHeight="1">
      <c r="B4" s="332" t="s">
        <v>1669</v>
      </c>
      <c r="C4" s="340"/>
      <c r="D4" s="340"/>
      <c r="E4" s="340"/>
      <c r="F4" s="340"/>
      <c r="G4" s="340"/>
      <c r="H4" s="340"/>
      <c r="I4" s="341"/>
    </row>
    <row r="5" spans="2:9" s="57" customFormat="1" ht="13.5" customHeight="1">
      <c r="B5" s="332" t="s">
        <v>1670</v>
      </c>
      <c r="C5" s="340"/>
      <c r="D5" s="340"/>
      <c r="E5" s="340"/>
      <c r="F5" s="340"/>
      <c r="G5" s="340"/>
      <c r="H5" s="340"/>
      <c r="I5" s="341"/>
    </row>
    <row r="6" spans="2:9" s="57" customFormat="1" ht="12.75" customHeight="1" thickBot="1">
      <c r="B6" s="312" t="s">
        <v>418</v>
      </c>
      <c r="C6" s="296"/>
      <c r="D6" s="296"/>
      <c r="E6" s="296"/>
      <c r="F6" s="296"/>
      <c r="G6" s="296"/>
      <c r="H6" s="296"/>
      <c r="I6" s="297"/>
    </row>
    <row r="7" spans="2:9" ht="4.5" customHeight="1" thickBot="1">
      <c r="B7" s="40"/>
      <c r="C7" s="40"/>
      <c r="D7" s="40"/>
      <c r="E7" s="40"/>
      <c r="F7" s="40"/>
      <c r="G7" s="40"/>
      <c r="H7" s="40"/>
      <c r="I7" s="111"/>
    </row>
    <row r="8" spans="2:9" ht="39.75" customHeight="1" thickBot="1">
      <c r="B8" s="358" t="s">
        <v>1182</v>
      </c>
      <c r="C8" s="330"/>
      <c r="D8" s="330"/>
      <c r="E8" s="330"/>
      <c r="F8" s="330"/>
      <c r="G8" s="330"/>
      <c r="H8" s="330"/>
      <c r="I8" s="331"/>
    </row>
    <row r="9" spans="2:9" ht="6.75" customHeight="1" thickBot="1">
      <c r="B9" s="128"/>
      <c r="C9" s="129"/>
      <c r="D9" s="129"/>
      <c r="E9" s="129"/>
      <c r="F9" s="129"/>
      <c r="G9" s="129"/>
      <c r="H9" s="129"/>
      <c r="I9" s="129"/>
    </row>
    <row r="10" spans="2:9" ht="14.25" customHeight="1" thickBot="1">
      <c r="B10" s="358" t="s">
        <v>1375</v>
      </c>
      <c r="C10" s="330"/>
      <c r="D10" s="330"/>
      <c r="E10" s="330"/>
      <c r="F10" s="330"/>
      <c r="G10" s="330"/>
      <c r="H10" s="330"/>
      <c r="I10" s="331"/>
    </row>
    <row r="11" spans="4:9" ht="8.25" customHeight="1" thickBot="1">
      <c r="D11" s="32"/>
      <c r="E11" s="32"/>
      <c r="F11" s="32"/>
      <c r="G11" s="32"/>
      <c r="H11" s="32"/>
      <c r="I11" s="32"/>
    </row>
    <row r="12" spans="2:9" ht="33" customHeight="1" thickBot="1">
      <c r="B12" s="221" t="s">
        <v>161</v>
      </c>
      <c r="C12" s="222" t="s">
        <v>1001</v>
      </c>
      <c r="D12" s="223"/>
      <c r="E12" s="221" t="s">
        <v>161</v>
      </c>
      <c r="F12" s="222" t="s">
        <v>1001</v>
      </c>
      <c r="G12" s="223"/>
      <c r="H12" s="221" t="s">
        <v>161</v>
      </c>
      <c r="I12" s="222" t="s">
        <v>1001</v>
      </c>
    </row>
    <row r="13" spans="2:13" ht="12" customHeight="1">
      <c r="B13" s="359" t="s">
        <v>1475</v>
      </c>
      <c r="C13" s="360"/>
      <c r="D13" s="224"/>
      <c r="E13" s="369" t="s">
        <v>1388</v>
      </c>
      <c r="F13" s="370"/>
      <c r="G13" s="224"/>
      <c r="H13" s="361" t="s">
        <v>1047</v>
      </c>
      <c r="I13" s="362"/>
      <c r="K13" s="31"/>
      <c r="L13" s="28"/>
      <c r="M13" s="32"/>
    </row>
    <row r="14" spans="2:13" ht="13.5" customHeight="1">
      <c r="B14" s="225" t="s">
        <v>706</v>
      </c>
      <c r="C14" s="226" t="s">
        <v>1019</v>
      </c>
      <c r="D14" s="137"/>
      <c r="E14" s="225" t="s">
        <v>91</v>
      </c>
      <c r="F14" s="226" t="s">
        <v>1314</v>
      </c>
      <c r="G14" s="137"/>
      <c r="H14" s="227" t="s">
        <v>669</v>
      </c>
      <c r="I14" s="231" t="s">
        <v>1347</v>
      </c>
      <c r="K14" s="27"/>
      <c r="L14" s="29"/>
      <c r="M14" s="32"/>
    </row>
    <row r="15" spans="2:13" ht="13.5" customHeight="1">
      <c r="B15" s="225" t="s">
        <v>1324</v>
      </c>
      <c r="C15" s="226" t="s">
        <v>1009</v>
      </c>
      <c r="D15" s="137"/>
      <c r="E15" s="225" t="s">
        <v>240</v>
      </c>
      <c r="F15" s="226" t="s">
        <v>1444</v>
      </c>
      <c r="G15" s="137"/>
      <c r="H15" s="227" t="s">
        <v>229</v>
      </c>
      <c r="I15" s="231" t="s">
        <v>186</v>
      </c>
      <c r="K15" s="27"/>
      <c r="L15" s="29"/>
      <c r="M15" s="32"/>
    </row>
    <row r="16" spans="2:13" ht="13.5" customHeight="1">
      <c r="B16" s="225" t="s">
        <v>1326</v>
      </c>
      <c r="C16" s="226" t="s">
        <v>1315</v>
      </c>
      <c r="D16" s="137"/>
      <c r="E16" s="225" t="s">
        <v>241</v>
      </c>
      <c r="F16" s="226" t="s">
        <v>421</v>
      </c>
      <c r="G16" s="137"/>
      <c r="H16" s="227" t="s">
        <v>1174</v>
      </c>
      <c r="I16" s="231" t="s">
        <v>187</v>
      </c>
      <c r="K16" s="27"/>
      <c r="L16" s="29"/>
      <c r="M16" s="32"/>
    </row>
    <row r="17" spans="2:13" ht="13.5" customHeight="1">
      <c r="B17" s="225" t="s">
        <v>707</v>
      </c>
      <c r="C17" s="226" t="s">
        <v>664</v>
      </c>
      <c r="D17" s="137"/>
      <c r="E17" s="225" t="s">
        <v>242</v>
      </c>
      <c r="F17" s="226" t="s">
        <v>421</v>
      </c>
      <c r="G17" s="137"/>
      <c r="H17" s="227" t="s">
        <v>184</v>
      </c>
      <c r="I17" s="231" t="s">
        <v>185</v>
      </c>
      <c r="K17" s="27"/>
      <c r="L17" s="29"/>
      <c r="M17" s="32"/>
    </row>
    <row r="18" spans="2:13" ht="13.5" customHeight="1">
      <c r="B18" s="225" t="s">
        <v>708</v>
      </c>
      <c r="C18" s="226" t="s">
        <v>1008</v>
      </c>
      <c r="D18" s="137"/>
      <c r="E18" s="371" t="s">
        <v>92</v>
      </c>
      <c r="F18" s="372"/>
      <c r="G18" s="137"/>
      <c r="H18" s="229"/>
      <c r="I18" s="231"/>
      <c r="K18" s="27"/>
      <c r="L18" s="29"/>
      <c r="M18" s="32"/>
    </row>
    <row r="19" spans="2:9" ht="13.5" customHeight="1">
      <c r="B19" s="225" t="s">
        <v>278</v>
      </c>
      <c r="C19" s="226" t="s">
        <v>1008</v>
      </c>
      <c r="D19" s="224"/>
      <c r="E19" s="225" t="s">
        <v>93</v>
      </c>
      <c r="F19" s="226" t="s">
        <v>1018</v>
      </c>
      <c r="G19" s="137"/>
      <c r="H19" s="356" t="s">
        <v>191</v>
      </c>
      <c r="I19" s="357"/>
    </row>
    <row r="20" spans="2:9" ht="13.5" customHeight="1">
      <c r="B20" s="225" t="s">
        <v>709</v>
      </c>
      <c r="C20" s="226" t="s">
        <v>665</v>
      </c>
      <c r="D20" s="137"/>
      <c r="E20" s="225" t="s">
        <v>1146</v>
      </c>
      <c r="F20" s="226" t="s">
        <v>422</v>
      </c>
      <c r="G20" s="137"/>
      <c r="H20" s="212" t="s">
        <v>426</v>
      </c>
      <c r="I20" s="231" t="s">
        <v>425</v>
      </c>
    </row>
    <row r="21" spans="2:9" ht="13.5" customHeight="1">
      <c r="B21" s="225" t="s">
        <v>1330</v>
      </c>
      <c r="C21" s="226" t="s">
        <v>120</v>
      </c>
      <c r="D21" s="137"/>
      <c r="E21" s="225" t="s">
        <v>1213</v>
      </c>
      <c r="F21" s="226" t="s">
        <v>423</v>
      </c>
      <c r="G21" s="137"/>
      <c r="H21" s="227" t="s">
        <v>169</v>
      </c>
      <c r="I21" s="231" t="s">
        <v>1825</v>
      </c>
    </row>
    <row r="22" spans="2:9" ht="13.5" customHeight="1">
      <c r="B22" s="225" t="s">
        <v>710</v>
      </c>
      <c r="C22" s="226" t="s">
        <v>186</v>
      </c>
      <c r="D22" s="137"/>
      <c r="E22" s="225" t="s">
        <v>1214</v>
      </c>
      <c r="F22" s="226" t="s">
        <v>424</v>
      </c>
      <c r="G22" s="137"/>
      <c r="H22" s="227" t="s">
        <v>1826</v>
      </c>
      <c r="I22" s="231" t="s">
        <v>1306</v>
      </c>
    </row>
    <row r="23" spans="2:9" ht="30.75" customHeight="1">
      <c r="B23" s="180" t="s">
        <v>712</v>
      </c>
      <c r="C23" s="226" t="s">
        <v>1019</v>
      </c>
      <c r="D23" s="137"/>
      <c r="E23" s="225" t="s">
        <v>1215</v>
      </c>
      <c r="F23" s="226" t="s">
        <v>424</v>
      </c>
      <c r="G23" s="137"/>
      <c r="H23" s="225" t="s">
        <v>1827</v>
      </c>
      <c r="I23" s="231" t="s">
        <v>1828</v>
      </c>
    </row>
    <row r="24" spans="2:9" ht="13.5" customHeight="1">
      <c r="B24" s="225" t="s">
        <v>711</v>
      </c>
      <c r="C24" s="226" t="s">
        <v>1345</v>
      </c>
      <c r="D24" s="137"/>
      <c r="E24" s="225" t="s">
        <v>1864</v>
      </c>
      <c r="F24" s="226" t="s">
        <v>187</v>
      </c>
      <c r="G24" s="224"/>
      <c r="H24" s="227" t="s">
        <v>172</v>
      </c>
      <c r="I24" s="231" t="s">
        <v>388</v>
      </c>
    </row>
    <row r="25" spans="2:9" ht="13.5" customHeight="1">
      <c r="B25" s="367" t="s">
        <v>1760</v>
      </c>
      <c r="C25" s="368"/>
      <c r="D25" s="137"/>
      <c r="E25" s="225" t="s">
        <v>722</v>
      </c>
      <c r="F25" s="226" t="s">
        <v>121</v>
      </c>
      <c r="G25" s="137"/>
      <c r="H25" s="227"/>
      <c r="I25" s="231"/>
    </row>
    <row r="26" spans="2:9" ht="13.5" customHeight="1">
      <c r="B26" s="225" t="s">
        <v>526</v>
      </c>
      <c r="C26" s="226" t="s">
        <v>1010</v>
      </c>
      <c r="D26" s="137"/>
      <c r="E26" s="225" t="s">
        <v>1219</v>
      </c>
      <c r="F26" s="226" t="s">
        <v>1018</v>
      </c>
      <c r="G26" s="137"/>
      <c r="H26" s="227" t="s">
        <v>1830</v>
      </c>
      <c r="I26" s="231" t="s">
        <v>1829</v>
      </c>
    </row>
    <row r="27" spans="2:9" ht="13.5" customHeight="1">
      <c r="B27" s="225" t="s">
        <v>280</v>
      </c>
      <c r="C27" s="226" t="s">
        <v>1011</v>
      </c>
      <c r="D27" s="224"/>
      <c r="E27" s="225" t="s">
        <v>1220</v>
      </c>
      <c r="F27" s="226" t="s">
        <v>1008</v>
      </c>
      <c r="G27" s="230"/>
      <c r="H27" s="227" t="s">
        <v>670</v>
      </c>
      <c r="I27" s="231" t="s">
        <v>1829</v>
      </c>
    </row>
    <row r="28" spans="2:9" ht="13.5" customHeight="1">
      <c r="B28" s="225" t="s">
        <v>713</v>
      </c>
      <c r="C28" s="226" t="s">
        <v>1012</v>
      </c>
      <c r="D28" s="137"/>
      <c r="E28" s="225" t="s">
        <v>683</v>
      </c>
      <c r="F28" s="226" t="s">
        <v>187</v>
      </c>
      <c r="G28" s="137"/>
      <c r="H28" s="227" t="s">
        <v>182</v>
      </c>
      <c r="I28" s="231" t="s">
        <v>1831</v>
      </c>
    </row>
    <row r="29" spans="2:9" ht="13.5" customHeight="1">
      <c r="B29" s="225" t="s">
        <v>286</v>
      </c>
      <c r="C29" s="226" t="s">
        <v>1013</v>
      </c>
      <c r="D29" s="137"/>
      <c r="E29" s="373" t="s">
        <v>1344</v>
      </c>
      <c r="F29" s="374"/>
      <c r="G29" s="224"/>
      <c r="H29" s="227" t="s">
        <v>235</v>
      </c>
      <c r="I29" s="231" t="s">
        <v>1832</v>
      </c>
    </row>
    <row r="30" spans="2:9" ht="13.5" customHeight="1">
      <c r="B30" s="225" t="s">
        <v>714</v>
      </c>
      <c r="C30" s="226" t="s">
        <v>570</v>
      </c>
      <c r="D30" s="137"/>
      <c r="E30" s="225" t="s">
        <v>945</v>
      </c>
      <c r="F30" s="231" t="s">
        <v>226</v>
      </c>
      <c r="G30" s="137"/>
      <c r="H30" s="227" t="s">
        <v>183</v>
      </c>
      <c r="I30" s="231" t="s">
        <v>1787</v>
      </c>
    </row>
    <row r="31" spans="2:9" ht="13.5" customHeight="1">
      <c r="B31" s="371" t="s">
        <v>1537</v>
      </c>
      <c r="C31" s="372"/>
      <c r="D31" s="137"/>
      <c r="E31" s="225" t="s">
        <v>946</v>
      </c>
      <c r="F31" s="231" t="s">
        <v>193</v>
      </c>
      <c r="G31" s="137"/>
      <c r="H31" s="227" t="s">
        <v>1833</v>
      </c>
      <c r="I31" s="231" t="s">
        <v>1360</v>
      </c>
    </row>
    <row r="32" spans="2:9" ht="13.5" customHeight="1">
      <c r="B32" s="225" t="s">
        <v>715</v>
      </c>
      <c r="C32" s="226" t="s">
        <v>124</v>
      </c>
      <c r="D32" s="224"/>
      <c r="E32" s="225" t="s">
        <v>947</v>
      </c>
      <c r="F32" s="231" t="s">
        <v>124</v>
      </c>
      <c r="G32" s="137"/>
      <c r="H32" s="227"/>
      <c r="I32" s="231"/>
    </row>
    <row r="33" spans="2:9" ht="15" customHeight="1">
      <c r="B33" s="77" t="s">
        <v>70</v>
      </c>
      <c r="C33" s="226" t="s">
        <v>1310</v>
      </c>
      <c r="D33" s="137"/>
      <c r="E33" s="225" t="s">
        <v>944</v>
      </c>
      <c r="F33" s="231" t="s">
        <v>691</v>
      </c>
      <c r="G33" s="137"/>
      <c r="H33" s="227"/>
      <c r="I33" s="231"/>
    </row>
    <row r="34" spans="2:9" ht="13.5" customHeight="1">
      <c r="B34" s="225" t="s">
        <v>716</v>
      </c>
      <c r="C34" s="226" t="s">
        <v>1015</v>
      </c>
      <c r="D34" s="137"/>
      <c r="E34" s="225" t="s">
        <v>948</v>
      </c>
      <c r="F34" s="231" t="s">
        <v>187</v>
      </c>
      <c r="G34" s="137"/>
      <c r="H34" s="356" t="s">
        <v>164</v>
      </c>
      <c r="I34" s="357"/>
    </row>
    <row r="35" spans="2:9" ht="13.5" customHeight="1">
      <c r="B35" s="225" t="s">
        <v>717</v>
      </c>
      <c r="C35" s="226" t="s">
        <v>561</v>
      </c>
      <c r="D35" s="137"/>
      <c r="E35" s="225" t="s">
        <v>961</v>
      </c>
      <c r="F35" s="231" t="s">
        <v>226</v>
      </c>
      <c r="G35" s="137"/>
      <c r="H35" s="227" t="s">
        <v>165</v>
      </c>
      <c r="I35" s="231" t="s">
        <v>1364</v>
      </c>
    </row>
    <row r="36" spans="2:9" ht="13.5" customHeight="1">
      <c r="B36" s="225" t="s">
        <v>719</v>
      </c>
      <c r="C36" s="226" t="s">
        <v>1345</v>
      </c>
      <c r="D36" s="137"/>
      <c r="E36" s="225" t="s">
        <v>1297</v>
      </c>
      <c r="F36" s="231" t="s">
        <v>949</v>
      </c>
      <c r="G36" s="224"/>
      <c r="H36" s="227" t="s">
        <v>166</v>
      </c>
      <c r="I36" s="231" t="s">
        <v>1367</v>
      </c>
    </row>
    <row r="37" spans="2:9" ht="13.5" customHeight="1">
      <c r="B37" s="225" t="s">
        <v>718</v>
      </c>
      <c r="C37" s="226" t="s">
        <v>1016</v>
      </c>
      <c r="D37" s="137"/>
      <c r="E37" s="225" t="s">
        <v>950</v>
      </c>
      <c r="F37" s="231" t="s">
        <v>228</v>
      </c>
      <c r="G37" s="137"/>
      <c r="H37" s="227" t="s">
        <v>167</v>
      </c>
      <c r="I37" s="231" t="s">
        <v>1365</v>
      </c>
    </row>
    <row r="38" spans="2:9" ht="13.5" customHeight="1">
      <c r="B38" s="225" t="s">
        <v>297</v>
      </c>
      <c r="C38" s="226" t="s">
        <v>1015</v>
      </c>
      <c r="D38" s="137"/>
      <c r="E38" s="225" t="s">
        <v>951</v>
      </c>
      <c r="F38" s="231" t="s">
        <v>1345</v>
      </c>
      <c r="G38" s="137"/>
      <c r="H38" s="227" t="s">
        <v>168</v>
      </c>
      <c r="I38" s="231" t="s">
        <v>1364</v>
      </c>
    </row>
    <row r="39" spans="2:9" ht="13.5" customHeight="1">
      <c r="B39" s="225" t="s">
        <v>662</v>
      </c>
      <c r="C39" s="226" t="s">
        <v>1019</v>
      </c>
      <c r="D39" s="224"/>
      <c r="E39" s="225" t="s">
        <v>952</v>
      </c>
      <c r="F39" s="231" t="s">
        <v>1345</v>
      </c>
      <c r="G39" s="224"/>
      <c r="H39" s="227" t="s">
        <v>696</v>
      </c>
      <c r="I39" s="231" t="s">
        <v>1291</v>
      </c>
    </row>
    <row r="40" spans="2:9" ht="13.5" customHeight="1">
      <c r="B40" s="225" t="s">
        <v>720</v>
      </c>
      <c r="C40" s="226" t="s">
        <v>1014</v>
      </c>
      <c r="D40" s="137"/>
      <c r="E40" s="225" t="s">
        <v>1298</v>
      </c>
      <c r="F40" s="231" t="s">
        <v>1302</v>
      </c>
      <c r="G40" s="137"/>
      <c r="H40" s="356" t="s">
        <v>177</v>
      </c>
      <c r="I40" s="357"/>
    </row>
    <row r="41" spans="2:9" ht="13.5" customHeight="1">
      <c r="B41" s="225" t="s">
        <v>721</v>
      </c>
      <c r="C41" s="226" t="s">
        <v>1017</v>
      </c>
      <c r="D41" s="137"/>
      <c r="E41" s="225" t="s">
        <v>955</v>
      </c>
      <c r="F41" s="231" t="s">
        <v>1345</v>
      </c>
      <c r="G41" s="137"/>
      <c r="H41" s="227" t="s">
        <v>1167</v>
      </c>
      <c r="I41" s="231" t="s">
        <v>384</v>
      </c>
    </row>
    <row r="42" spans="2:9" ht="13.5" customHeight="1">
      <c r="B42" s="225" t="s">
        <v>658</v>
      </c>
      <c r="C42" s="226" t="s">
        <v>659</v>
      </c>
      <c r="D42" s="137"/>
      <c r="E42" s="225" t="s">
        <v>953</v>
      </c>
      <c r="F42" s="231" t="s">
        <v>1291</v>
      </c>
      <c r="G42" s="137"/>
      <c r="H42" s="227" t="s">
        <v>1834</v>
      </c>
      <c r="I42" s="231" t="s">
        <v>383</v>
      </c>
    </row>
    <row r="43" spans="2:9" ht="16.5" customHeight="1">
      <c r="B43" s="77" t="s">
        <v>71</v>
      </c>
      <c r="C43" s="226" t="s">
        <v>660</v>
      </c>
      <c r="D43" s="137"/>
      <c r="E43" s="225" t="s">
        <v>227</v>
      </c>
      <c r="F43" s="231" t="s">
        <v>126</v>
      </c>
      <c r="G43" s="137"/>
      <c r="H43" s="227" t="s">
        <v>1384</v>
      </c>
      <c r="I43" s="231" t="s">
        <v>577</v>
      </c>
    </row>
    <row r="44" spans="2:9" ht="27.75" customHeight="1">
      <c r="B44" s="77" t="s">
        <v>661</v>
      </c>
      <c r="C44" s="226" t="s">
        <v>187</v>
      </c>
      <c r="D44" s="137"/>
      <c r="E44" s="225" t="s">
        <v>956</v>
      </c>
      <c r="F44" s="231" t="s">
        <v>376</v>
      </c>
      <c r="G44" s="137"/>
      <c r="H44" s="373" t="s">
        <v>179</v>
      </c>
      <c r="I44" s="374"/>
    </row>
    <row r="45" spans="2:9" ht="13.5" customHeight="1">
      <c r="B45" s="225" t="s">
        <v>344</v>
      </c>
      <c r="C45" s="226" t="s">
        <v>1345</v>
      </c>
      <c r="D45" s="137"/>
      <c r="E45" s="225" t="s">
        <v>957</v>
      </c>
      <c r="F45" s="231" t="s">
        <v>377</v>
      </c>
      <c r="G45" s="137"/>
      <c r="H45" s="227" t="s">
        <v>180</v>
      </c>
      <c r="I45" s="231" t="s">
        <v>386</v>
      </c>
    </row>
    <row r="46" spans="2:9" ht="27" customHeight="1">
      <c r="B46" s="77" t="s">
        <v>72</v>
      </c>
      <c r="C46" s="226" t="s">
        <v>124</v>
      </c>
      <c r="D46" s="137"/>
      <c r="E46" s="225" t="s">
        <v>958</v>
      </c>
      <c r="F46" s="231" t="s">
        <v>1786</v>
      </c>
      <c r="G46" s="137"/>
      <c r="H46" s="227" t="s">
        <v>1304</v>
      </c>
      <c r="I46" s="231" t="s">
        <v>1305</v>
      </c>
    </row>
    <row r="47" spans="2:9" ht="13.5" customHeight="1">
      <c r="B47" s="180" t="s">
        <v>299</v>
      </c>
      <c r="C47" s="226" t="s">
        <v>1345</v>
      </c>
      <c r="D47" s="137"/>
      <c r="E47" s="225" t="s">
        <v>959</v>
      </c>
      <c r="F47" s="231" t="s">
        <v>960</v>
      </c>
      <c r="G47" s="137"/>
      <c r="H47" s="356" t="s">
        <v>189</v>
      </c>
      <c r="I47" s="357"/>
    </row>
    <row r="48" spans="2:9" ht="31.5" customHeight="1">
      <c r="B48" s="77" t="s">
        <v>1150</v>
      </c>
      <c r="C48" s="226" t="s">
        <v>1309</v>
      </c>
      <c r="D48" s="137"/>
      <c r="E48" s="225" t="s">
        <v>1296</v>
      </c>
      <c r="F48" s="231" t="s">
        <v>1345</v>
      </c>
      <c r="G48" s="137"/>
      <c r="H48" s="180" t="s">
        <v>1835</v>
      </c>
      <c r="I48" s="231" t="s">
        <v>1305</v>
      </c>
    </row>
    <row r="49" spans="2:9" ht="13.5" customHeight="1">
      <c r="B49" s="367" t="s">
        <v>1508</v>
      </c>
      <c r="C49" s="368"/>
      <c r="D49" s="137"/>
      <c r="E49" s="225" t="s">
        <v>962</v>
      </c>
      <c r="F49" s="226" t="s">
        <v>192</v>
      </c>
      <c r="G49" s="224"/>
      <c r="H49" s="227" t="s">
        <v>178</v>
      </c>
      <c r="I49" s="231" t="s">
        <v>127</v>
      </c>
    </row>
    <row r="50" spans="2:9" ht="13.5" customHeight="1">
      <c r="B50" s="225" t="s">
        <v>73</v>
      </c>
      <c r="C50" s="226" t="s">
        <v>1018</v>
      </c>
      <c r="D50" s="137"/>
      <c r="E50" s="225" t="s">
        <v>963</v>
      </c>
      <c r="F50" s="226" t="s">
        <v>194</v>
      </c>
      <c r="G50" s="224"/>
      <c r="H50" s="227" t="s">
        <v>1837</v>
      </c>
      <c r="I50" s="231" t="s">
        <v>1299</v>
      </c>
    </row>
    <row r="51" spans="2:9" ht="13.5" customHeight="1">
      <c r="B51" s="225" t="s">
        <v>74</v>
      </c>
      <c r="C51" s="226" t="s">
        <v>1315</v>
      </c>
      <c r="D51" s="137"/>
      <c r="E51" s="232"/>
      <c r="F51" s="231"/>
      <c r="G51" s="224"/>
      <c r="H51" s="227" t="s">
        <v>1838</v>
      </c>
      <c r="I51" s="231" t="s">
        <v>1299</v>
      </c>
    </row>
    <row r="52" spans="2:9" ht="13.5" customHeight="1">
      <c r="B52" s="225" t="s">
        <v>75</v>
      </c>
      <c r="C52" s="226" t="s">
        <v>121</v>
      </c>
      <c r="D52" s="137"/>
      <c r="E52" s="356" t="s">
        <v>1308</v>
      </c>
      <c r="F52" s="357"/>
      <c r="G52" s="137"/>
      <c r="H52" s="227" t="s">
        <v>1839</v>
      </c>
      <c r="I52" s="231" t="s">
        <v>1307</v>
      </c>
    </row>
    <row r="53" spans="2:9" ht="13.5" customHeight="1">
      <c r="B53" s="225" t="s">
        <v>76</v>
      </c>
      <c r="C53" s="226" t="s">
        <v>1008</v>
      </c>
      <c r="D53" s="137"/>
      <c r="E53" s="227" t="s">
        <v>966</v>
      </c>
      <c r="F53" s="231" t="s">
        <v>1309</v>
      </c>
      <c r="G53" s="137"/>
      <c r="H53" s="227" t="s">
        <v>925</v>
      </c>
      <c r="I53" s="231" t="s">
        <v>1300</v>
      </c>
    </row>
    <row r="54" spans="2:9" ht="13.5" customHeight="1">
      <c r="B54" s="225" t="s">
        <v>887</v>
      </c>
      <c r="C54" s="226" t="s">
        <v>1018</v>
      </c>
      <c r="D54" s="137"/>
      <c r="E54" s="227" t="s">
        <v>967</v>
      </c>
      <c r="F54" s="231" t="s">
        <v>1310</v>
      </c>
      <c r="G54" s="137"/>
      <c r="H54" s="227" t="s">
        <v>1790</v>
      </c>
      <c r="I54" s="231" t="s">
        <v>127</v>
      </c>
    </row>
    <row r="55" spans="2:9" ht="13.5" customHeight="1">
      <c r="B55" s="225" t="s">
        <v>77</v>
      </c>
      <c r="C55" s="226" t="s">
        <v>668</v>
      </c>
      <c r="D55" s="137"/>
      <c r="E55" s="227" t="s">
        <v>968</v>
      </c>
      <c r="F55" s="231" t="s">
        <v>1015</v>
      </c>
      <c r="G55" s="137"/>
      <c r="H55" s="227" t="s">
        <v>1147</v>
      </c>
      <c r="I55" s="231" t="s">
        <v>570</v>
      </c>
    </row>
    <row r="56" spans="2:9" ht="13.5" customHeight="1">
      <c r="B56" s="225" t="s">
        <v>1697</v>
      </c>
      <c r="C56" s="226" t="s">
        <v>1314</v>
      </c>
      <c r="D56" s="137"/>
      <c r="E56" s="227" t="s">
        <v>969</v>
      </c>
      <c r="F56" s="231" t="s">
        <v>1015</v>
      </c>
      <c r="G56" s="137"/>
      <c r="H56" s="356" t="s">
        <v>981</v>
      </c>
      <c r="I56" s="357"/>
    </row>
    <row r="57" spans="2:9" ht="13.5" customHeight="1">
      <c r="B57" s="225" t="s">
        <v>666</v>
      </c>
      <c r="C57" s="226" t="s">
        <v>120</v>
      </c>
      <c r="D57" s="137"/>
      <c r="E57" s="227" t="s">
        <v>1175</v>
      </c>
      <c r="F57" s="231" t="s">
        <v>1313</v>
      </c>
      <c r="G57" s="137"/>
      <c r="H57" s="233" t="s">
        <v>51</v>
      </c>
      <c r="I57" s="231" t="s">
        <v>1836</v>
      </c>
    </row>
    <row r="58" spans="2:9" ht="13.5" customHeight="1">
      <c r="B58" s="225" t="s">
        <v>667</v>
      </c>
      <c r="C58" s="226" t="s">
        <v>997</v>
      </c>
      <c r="D58" s="137"/>
      <c r="E58" s="227" t="s">
        <v>1176</v>
      </c>
      <c r="F58" s="231" t="s">
        <v>1312</v>
      </c>
      <c r="G58" s="137"/>
      <c r="H58" s="242" t="s">
        <v>54</v>
      </c>
      <c r="I58" s="378" t="s">
        <v>984</v>
      </c>
    </row>
    <row r="59" spans="2:9" ht="12" customHeight="1">
      <c r="B59" s="225" t="s">
        <v>78</v>
      </c>
      <c r="C59" s="226" t="s">
        <v>668</v>
      </c>
      <c r="D59" s="137"/>
      <c r="E59" s="227" t="s">
        <v>964</v>
      </c>
      <c r="F59" s="231" t="s">
        <v>965</v>
      </c>
      <c r="G59" s="137"/>
      <c r="H59" s="375" t="s">
        <v>982</v>
      </c>
      <c r="I59" s="379"/>
    </row>
    <row r="60" spans="2:9" ht="12.75" customHeight="1">
      <c r="B60" s="225" t="s">
        <v>79</v>
      </c>
      <c r="C60" s="226" t="s">
        <v>187</v>
      </c>
      <c r="D60" s="224"/>
      <c r="E60" s="227" t="s">
        <v>970</v>
      </c>
      <c r="F60" s="231" t="s">
        <v>577</v>
      </c>
      <c r="G60" s="224"/>
      <c r="H60" s="376"/>
      <c r="I60" s="379"/>
    </row>
    <row r="61" spans="2:9" ht="13.5" customHeight="1">
      <c r="B61" s="225" t="s">
        <v>600</v>
      </c>
      <c r="C61" s="226" t="s">
        <v>1445</v>
      </c>
      <c r="D61" s="137"/>
      <c r="E61" s="225" t="s">
        <v>971</v>
      </c>
      <c r="F61" s="231" t="s">
        <v>215</v>
      </c>
      <c r="G61" s="137"/>
      <c r="H61" s="377"/>
      <c r="I61" s="380"/>
    </row>
    <row r="62" spans="2:9" ht="13.5" customHeight="1">
      <c r="B62" s="225" t="s">
        <v>80</v>
      </c>
      <c r="C62" s="226" t="s">
        <v>1314</v>
      </c>
      <c r="D62" s="137"/>
      <c r="E62" s="225" t="s">
        <v>1863</v>
      </c>
      <c r="F62" s="231" t="s">
        <v>1345</v>
      </c>
      <c r="G62" s="137"/>
      <c r="H62" s="229" t="s">
        <v>985</v>
      </c>
      <c r="I62" s="231" t="s">
        <v>983</v>
      </c>
    </row>
    <row r="63" spans="2:9" ht="13.5" customHeight="1">
      <c r="B63" s="225" t="s">
        <v>81</v>
      </c>
      <c r="C63" s="226" t="s">
        <v>1446</v>
      </c>
      <c r="D63" s="137"/>
      <c r="E63" s="225" t="s">
        <v>972</v>
      </c>
      <c r="F63" s="231" t="s">
        <v>1345</v>
      </c>
      <c r="G63" s="137"/>
      <c r="H63" s="229" t="s">
        <v>986</v>
      </c>
      <c r="I63" s="231" t="s">
        <v>1829</v>
      </c>
    </row>
    <row r="64" spans="2:9" ht="13.5" customHeight="1">
      <c r="B64" s="367" t="s">
        <v>1497</v>
      </c>
      <c r="C64" s="368"/>
      <c r="D64" s="137"/>
      <c r="E64" s="244" t="s">
        <v>208</v>
      </c>
      <c r="F64" s="231"/>
      <c r="G64" s="137"/>
      <c r="H64" s="227" t="s">
        <v>987</v>
      </c>
      <c r="I64" s="231" t="s">
        <v>532</v>
      </c>
    </row>
    <row r="65" spans="2:9" ht="13.5" customHeight="1">
      <c r="B65" s="225" t="s">
        <v>82</v>
      </c>
      <c r="C65" s="226" t="s">
        <v>1447</v>
      </c>
      <c r="D65" s="137"/>
      <c r="E65" s="212" t="s">
        <v>975</v>
      </c>
      <c r="F65" s="231" t="s">
        <v>1312</v>
      </c>
      <c r="G65" s="137"/>
      <c r="H65" s="227" t="s">
        <v>988</v>
      </c>
      <c r="I65" s="231" t="s">
        <v>1787</v>
      </c>
    </row>
    <row r="66" spans="2:9" ht="13.5" customHeight="1">
      <c r="B66" s="225" t="s">
        <v>663</v>
      </c>
      <c r="C66" s="226" t="s">
        <v>1311</v>
      </c>
      <c r="D66" s="137"/>
      <c r="E66" s="212" t="s">
        <v>973</v>
      </c>
      <c r="F66" s="231" t="s">
        <v>1312</v>
      </c>
      <c r="G66" s="137"/>
      <c r="H66" s="227" t="s">
        <v>989</v>
      </c>
      <c r="I66" s="231" t="s">
        <v>1787</v>
      </c>
    </row>
    <row r="67" spans="2:9" ht="13.5" customHeight="1">
      <c r="B67" s="225" t="s">
        <v>1206</v>
      </c>
      <c r="C67" s="226" t="s">
        <v>1447</v>
      </c>
      <c r="D67" s="137"/>
      <c r="E67" s="212" t="s">
        <v>974</v>
      </c>
      <c r="F67" s="231" t="s">
        <v>1312</v>
      </c>
      <c r="G67" s="137"/>
      <c r="H67" s="227" t="s">
        <v>990</v>
      </c>
      <c r="I67" s="231" t="s">
        <v>226</v>
      </c>
    </row>
    <row r="68" spans="2:9" ht="13.5" customHeight="1">
      <c r="B68" s="225" t="s">
        <v>83</v>
      </c>
      <c r="C68" s="226" t="s">
        <v>1448</v>
      </c>
      <c r="D68" s="137"/>
      <c r="E68" s="373" t="s">
        <v>976</v>
      </c>
      <c r="F68" s="357"/>
      <c r="G68" s="137"/>
      <c r="H68" s="356" t="s">
        <v>991</v>
      </c>
      <c r="I68" s="357"/>
    </row>
    <row r="69" spans="2:9" ht="13.5" customHeight="1">
      <c r="B69" s="225" t="s">
        <v>1208</v>
      </c>
      <c r="C69" s="226" t="s">
        <v>1449</v>
      </c>
      <c r="D69" s="137"/>
      <c r="E69" s="227" t="s">
        <v>230</v>
      </c>
      <c r="F69" s="231" t="s">
        <v>1346</v>
      </c>
      <c r="G69" s="137"/>
      <c r="H69" s="227" t="s">
        <v>993</v>
      </c>
      <c r="I69" s="231" t="s">
        <v>992</v>
      </c>
    </row>
    <row r="70" spans="2:9" ht="13.5" customHeight="1">
      <c r="B70" s="367" t="s">
        <v>1168</v>
      </c>
      <c r="C70" s="368"/>
      <c r="D70" s="137"/>
      <c r="E70" s="227" t="s">
        <v>231</v>
      </c>
      <c r="F70" s="231" t="s">
        <v>1347</v>
      </c>
      <c r="G70" s="137"/>
      <c r="H70" s="227" t="s">
        <v>994</v>
      </c>
      <c r="I70" s="231" t="s">
        <v>995</v>
      </c>
    </row>
    <row r="71" spans="2:9" ht="13.5" customHeight="1">
      <c r="B71" s="225" t="s">
        <v>1223</v>
      </c>
      <c r="C71" s="226" t="s">
        <v>121</v>
      </c>
      <c r="D71" s="137"/>
      <c r="E71" s="227" t="s">
        <v>232</v>
      </c>
      <c r="F71" s="231" t="s">
        <v>1814</v>
      </c>
      <c r="G71" s="137"/>
      <c r="H71" s="227" t="s">
        <v>996</v>
      </c>
      <c r="I71" s="231" t="s">
        <v>997</v>
      </c>
    </row>
    <row r="72" spans="2:9" ht="13.5" customHeight="1">
      <c r="B72" s="225" t="s">
        <v>84</v>
      </c>
      <c r="C72" s="226" t="s">
        <v>120</v>
      </c>
      <c r="D72" s="137"/>
      <c r="E72" s="227" t="s">
        <v>1172</v>
      </c>
      <c r="F72" s="231" t="s">
        <v>1816</v>
      </c>
      <c r="G72" s="137"/>
      <c r="H72" s="227" t="s">
        <v>998</v>
      </c>
      <c r="I72" s="231" t="s">
        <v>185</v>
      </c>
    </row>
    <row r="73" spans="2:9" ht="13.5" customHeight="1">
      <c r="B73" s="225" t="s">
        <v>85</v>
      </c>
      <c r="C73" s="226" t="s">
        <v>1450</v>
      </c>
      <c r="D73" s="137"/>
      <c r="E73" s="227" t="s">
        <v>233</v>
      </c>
      <c r="F73" s="231" t="s">
        <v>1819</v>
      </c>
      <c r="G73" s="137"/>
      <c r="H73" s="356" t="s">
        <v>1002</v>
      </c>
      <c r="I73" s="357"/>
    </row>
    <row r="74" spans="2:9" ht="13.5" customHeight="1">
      <c r="B74" s="225" t="s">
        <v>86</v>
      </c>
      <c r="C74" s="226" t="s">
        <v>425</v>
      </c>
      <c r="D74" s="137"/>
      <c r="E74" s="229" t="s">
        <v>234</v>
      </c>
      <c r="F74" s="231" t="s">
        <v>1309</v>
      </c>
      <c r="G74" s="137"/>
      <c r="H74" s="227" t="s">
        <v>1003</v>
      </c>
      <c r="I74" s="231" t="s">
        <v>1004</v>
      </c>
    </row>
    <row r="75" spans="2:9" ht="13.5" customHeight="1">
      <c r="B75" s="225" t="s">
        <v>1228</v>
      </c>
      <c r="C75" s="226" t="s">
        <v>187</v>
      </c>
      <c r="D75" s="137"/>
      <c r="E75" s="225" t="s">
        <v>671</v>
      </c>
      <c r="F75" s="231" t="s">
        <v>1350</v>
      </c>
      <c r="G75" s="137"/>
      <c r="H75" s="227" t="s">
        <v>1005</v>
      </c>
      <c r="I75" s="231" t="s">
        <v>1345</v>
      </c>
    </row>
    <row r="76" spans="2:9" ht="13.5" customHeight="1">
      <c r="B76" s="225" t="s">
        <v>87</v>
      </c>
      <c r="C76" s="226" t="s">
        <v>120</v>
      </c>
      <c r="D76" s="135"/>
      <c r="E76" s="225" t="s">
        <v>1173</v>
      </c>
      <c r="F76" s="231" t="s">
        <v>1345</v>
      </c>
      <c r="G76" s="135"/>
      <c r="H76" s="229" t="s">
        <v>1006</v>
      </c>
      <c r="I76" s="231" t="s">
        <v>965</v>
      </c>
    </row>
    <row r="77" spans="2:9" ht="13.5" customHeight="1">
      <c r="B77" s="225" t="s">
        <v>88</v>
      </c>
      <c r="C77" s="226" t="s">
        <v>120</v>
      </c>
      <c r="D77" s="135"/>
      <c r="E77" s="225" t="s">
        <v>977</v>
      </c>
      <c r="F77" s="231" t="s">
        <v>1345</v>
      </c>
      <c r="G77" s="135"/>
      <c r="H77" s="227" t="s">
        <v>1007</v>
      </c>
      <c r="I77" s="243" t="s">
        <v>1345</v>
      </c>
    </row>
    <row r="78" spans="2:9" ht="13.5" customHeight="1">
      <c r="B78" s="225" t="s">
        <v>1234</v>
      </c>
      <c r="C78" s="226" t="s">
        <v>121</v>
      </c>
      <c r="D78" s="135"/>
      <c r="E78" s="225" t="s">
        <v>978</v>
      </c>
      <c r="F78" s="231" t="s">
        <v>965</v>
      </c>
      <c r="G78" s="135"/>
      <c r="H78" s="227" t="s">
        <v>1148</v>
      </c>
      <c r="I78" s="243" t="s">
        <v>1149</v>
      </c>
    </row>
    <row r="79" spans="2:9" ht="13.5" customHeight="1">
      <c r="B79" s="225" t="s">
        <v>89</v>
      </c>
      <c r="C79" s="226" t="s">
        <v>997</v>
      </c>
      <c r="D79" s="135"/>
      <c r="E79" s="234" t="s">
        <v>980</v>
      </c>
      <c r="F79" s="235" t="s">
        <v>1345</v>
      </c>
      <c r="G79" s="135"/>
      <c r="H79" s="227" t="s">
        <v>188</v>
      </c>
      <c r="I79" s="243" t="s">
        <v>1345</v>
      </c>
    </row>
    <row r="80" spans="2:10" ht="13.5" customHeight="1">
      <c r="B80" s="225" t="s">
        <v>1236</v>
      </c>
      <c r="C80" s="226" t="s">
        <v>187</v>
      </c>
      <c r="D80" s="135"/>
      <c r="E80" s="234" t="s">
        <v>979</v>
      </c>
      <c r="F80" s="231" t="s">
        <v>1345</v>
      </c>
      <c r="G80" s="135"/>
      <c r="H80" s="227" t="s">
        <v>1343</v>
      </c>
      <c r="I80" s="231" t="s">
        <v>1345</v>
      </c>
      <c r="J80" s="32"/>
    </row>
    <row r="81" spans="2:10" ht="13.5" customHeight="1">
      <c r="B81" s="225" t="s">
        <v>1237</v>
      </c>
      <c r="C81" s="226" t="s">
        <v>1450</v>
      </c>
      <c r="D81" s="135"/>
      <c r="E81" s="234"/>
      <c r="F81" s="231"/>
      <c r="G81" s="135"/>
      <c r="H81" s="212" t="s">
        <v>1000</v>
      </c>
      <c r="I81" s="231" t="s">
        <v>1345</v>
      </c>
      <c r="J81" s="32"/>
    </row>
    <row r="82" spans="2:10" ht="13.5" customHeight="1">
      <c r="B82" s="225" t="s">
        <v>90</v>
      </c>
      <c r="C82" s="226" t="s">
        <v>1450</v>
      </c>
      <c r="D82" s="135"/>
      <c r="E82" s="225"/>
      <c r="F82" s="231"/>
      <c r="G82" s="135"/>
      <c r="H82" s="83"/>
      <c r="I82" s="255"/>
      <c r="J82" s="32"/>
    </row>
    <row r="83" spans="2:10" ht="13.5" customHeight="1">
      <c r="B83" s="225" t="s">
        <v>999</v>
      </c>
      <c r="C83" s="231" t="s">
        <v>1171</v>
      </c>
      <c r="D83" s="135"/>
      <c r="E83" s="225"/>
      <c r="F83" s="231"/>
      <c r="G83" s="135"/>
      <c r="H83" s="254"/>
      <c r="I83" s="256"/>
      <c r="J83" s="32"/>
    </row>
    <row r="84" spans="2:10" ht="13.5" customHeight="1">
      <c r="B84" s="225" t="s">
        <v>1169</v>
      </c>
      <c r="C84" s="231" t="s">
        <v>1170</v>
      </c>
      <c r="D84" s="238"/>
      <c r="E84" s="225"/>
      <c r="F84" s="231"/>
      <c r="G84" s="238"/>
      <c r="H84" s="227"/>
      <c r="I84" s="228"/>
      <c r="J84" s="32"/>
    </row>
    <row r="85" spans="2:10" ht="13.5" customHeight="1" thickBot="1">
      <c r="B85" s="239" t="s">
        <v>1193</v>
      </c>
      <c r="C85" s="240" t="s">
        <v>1194</v>
      </c>
      <c r="D85" s="135"/>
      <c r="E85" s="241"/>
      <c r="F85" s="240"/>
      <c r="G85" s="135"/>
      <c r="H85" s="236"/>
      <c r="I85" s="237"/>
      <c r="J85" s="32"/>
    </row>
    <row r="86" spans="2:10" ht="12.75">
      <c r="B86" s="110"/>
      <c r="C86" s="30"/>
      <c r="H86" s="27"/>
      <c r="I86" s="30"/>
      <c r="J86" s="32"/>
    </row>
    <row r="87" spans="2:10" ht="12.75">
      <c r="B87" s="110"/>
      <c r="C87" s="32"/>
      <c r="H87" s="27"/>
      <c r="I87" s="32"/>
      <c r="J87" s="32"/>
    </row>
    <row r="88" spans="8:10" ht="12.75">
      <c r="H88" s="32"/>
      <c r="I88" s="32"/>
      <c r="J88" s="32"/>
    </row>
    <row r="115" spans="2:3" ht="12.75">
      <c r="B115" s="110"/>
      <c r="C115" s="32"/>
    </row>
    <row r="116" spans="2:3" ht="12.75">
      <c r="B116" s="110"/>
      <c r="C116" s="32"/>
    </row>
    <row r="117" spans="2:3" ht="12.75">
      <c r="B117" s="110"/>
      <c r="C117" s="32"/>
    </row>
    <row r="118" spans="2:3" ht="12.75">
      <c r="B118" s="110"/>
      <c r="C118" s="32"/>
    </row>
    <row r="119" spans="2:3" ht="12.75">
      <c r="B119" s="110"/>
      <c r="C119" s="32"/>
    </row>
    <row r="120" spans="2:3" ht="12.75">
      <c r="B120" s="110"/>
      <c r="C120" s="32"/>
    </row>
    <row r="121" spans="2:3" ht="12.75">
      <c r="B121" s="110"/>
      <c r="C121" s="32"/>
    </row>
  </sheetData>
  <mergeCells count="29">
    <mergeCell ref="H40:I40"/>
    <mergeCell ref="H73:I73"/>
    <mergeCell ref="H56:I56"/>
    <mergeCell ref="H59:H61"/>
    <mergeCell ref="I58:I61"/>
    <mergeCell ref="H68:I68"/>
    <mergeCell ref="H47:I47"/>
    <mergeCell ref="H44:I44"/>
    <mergeCell ref="B70:C70"/>
    <mergeCell ref="E13:F13"/>
    <mergeCell ref="E18:F18"/>
    <mergeCell ref="E29:F29"/>
    <mergeCell ref="B25:C25"/>
    <mergeCell ref="B31:C31"/>
    <mergeCell ref="B49:C49"/>
    <mergeCell ref="B64:C64"/>
    <mergeCell ref="E68:F68"/>
    <mergeCell ref="E52:F52"/>
    <mergeCell ref="B2:I2"/>
    <mergeCell ref="B3:I3"/>
    <mergeCell ref="B4:I4"/>
    <mergeCell ref="B5:I5"/>
    <mergeCell ref="H34:I34"/>
    <mergeCell ref="B6:I6"/>
    <mergeCell ref="B8:I8"/>
    <mergeCell ref="B10:I10"/>
    <mergeCell ref="B13:C13"/>
    <mergeCell ref="H19:I19"/>
    <mergeCell ref="H13:I13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2:M145"/>
  <sheetViews>
    <sheetView workbookViewId="0" topLeftCell="A1">
      <selection activeCell="A1" sqref="A1"/>
    </sheetView>
  </sheetViews>
  <sheetFormatPr defaultColWidth="9.00390625" defaultRowHeight="12.75"/>
  <cols>
    <col min="1" max="1" width="1.875" style="4" customWidth="1"/>
    <col min="2" max="2" width="18.75390625" style="4" customWidth="1"/>
    <col min="3" max="3" width="27.25390625" style="3" customWidth="1"/>
    <col min="4" max="4" width="8.625" style="71" customWidth="1"/>
    <col min="5" max="5" width="15.625" style="87" customWidth="1"/>
    <col min="6" max="6" width="9.125" style="87" hidden="1" customWidth="1"/>
    <col min="7" max="7" width="15.75390625" style="87" customWidth="1"/>
    <col min="8" max="8" width="14.25390625" style="87" customWidth="1"/>
    <col min="9" max="16384" width="9.125" style="4" customWidth="1"/>
  </cols>
  <sheetData>
    <row r="1" ht="6" customHeight="1" thickBot="1"/>
    <row r="2" spans="2:8" ht="52.5" customHeight="1">
      <c r="B2" s="421" t="s">
        <v>1671</v>
      </c>
      <c r="C2" s="422"/>
      <c r="D2" s="422"/>
      <c r="E2" s="422"/>
      <c r="F2" s="422"/>
      <c r="G2" s="423"/>
      <c r="H2" s="424"/>
    </row>
    <row r="3" spans="2:8" s="156" customFormat="1" ht="17.25" customHeight="1">
      <c r="B3" s="332" t="s">
        <v>1668</v>
      </c>
      <c r="C3" s="340"/>
      <c r="D3" s="340"/>
      <c r="E3" s="340"/>
      <c r="F3" s="340"/>
      <c r="G3" s="340"/>
      <c r="H3" s="341"/>
    </row>
    <row r="4" spans="2:8" s="156" customFormat="1" ht="15.75">
      <c r="B4" s="332" t="s">
        <v>1669</v>
      </c>
      <c r="C4" s="340"/>
      <c r="D4" s="340"/>
      <c r="E4" s="340"/>
      <c r="F4" s="340"/>
      <c r="G4" s="340"/>
      <c r="H4" s="341"/>
    </row>
    <row r="5" spans="2:8" s="156" customFormat="1" ht="16.5" thickBot="1">
      <c r="B5" s="420" t="s">
        <v>1670</v>
      </c>
      <c r="C5" s="340"/>
      <c r="D5" s="340"/>
      <c r="E5" s="340"/>
      <c r="F5" s="340"/>
      <c r="G5" s="340"/>
      <c r="H5" s="341"/>
    </row>
    <row r="6" spans="2:11" s="156" customFormat="1" ht="18" customHeight="1" thickBot="1">
      <c r="B6" s="402" t="s">
        <v>418</v>
      </c>
      <c r="C6" s="403"/>
      <c r="D6" s="404"/>
      <c r="E6" s="405" t="s">
        <v>1098</v>
      </c>
      <c r="F6" s="406"/>
      <c r="G6" s="406"/>
      <c r="H6" s="407"/>
      <c r="I6" s="213"/>
      <c r="J6" s="219"/>
      <c r="K6" s="219"/>
    </row>
    <row r="7" spans="2:11" s="156" customFormat="1" ht="5.25" customHeight="1" thickBot="1">
      <c r="B7" s="213"/>
      <c r="C7" s="268"/>
      <c r="D7" s="268"/>
      <c r="E7" s="269"/>
      <c r="F7" s="269"/>
      <c r="G7" s="269"/>
      <c r="H7" s="269"/>
      <c r="I7" s="213"/>
      <c r="J7" s="219"/>
      <c r="K7" s="219"/>
    </row>
    <row r="8" spans="2:11" ht="36.75" customHeight="1" thickBot="1">
      <c r="B8" s="384" t="s">
        <v>1285</v>
      </c>
      <c r="C8" s="385"/>
      <c r="D8" s="385"/>
      <c r="E8" s="385"/>
      <c r="F8" s="385"/>
      <c r="G8" s="385"/>
      <c r="H8" s="386"/>
      <c r="I8" s="220"/>
      <c r="J8" s="220"/>
      <c r="K8" s="220"/>
    </row>
    <row r="9" spans="2:11" ht="4.5" customHeight="1" thickBot="1">
      <c r="B9" s="114"/>
      <c r="C9" s="112"/>
      <c r="D9" s="112"/>
      <c r="E9" s="112"/>
      <c r="F9" s="112"/>
      <c r="G9" s="112"/>
      <c r="H9" s="112"/>
      <c r="I9" s="220"/>
      <c r="J9" s="220"/>
      <c r="K9" s="220"/>
    </row>
    <row r="10" spans="2:11" ht="36.75" customHeight="1" thickBot="1">
      <c r="B10" s="384" t="s">
        <v>1374</v>
      </c>
      <c r="C10" s="385"/>
      <c r="D10" s="385"/>
      <c r="E10" s="385"/>
      <c r="F10" s="385"/>
      <c r="G10" s="385"/>
      <c r="H10" s="386"/>
      <c r="I10" s="220"/>
      <c r="J10" s="220"/>
      <c r="K10" s="220"/>
    </row>
    <row r="11" spans="2:13" s="5" customFormat="1" ht="3.75" customHeight="1" thickBot="1">
      <c r="B11" s="408"/>
      <c r="C11" s="333"/>
      <c r="D11" s="333"/>
      <c r="E11" s="333"/>
      <c r="F11" s="333"/>
      <c r="G11" s="87"/>
      <c r="H11" s="87"/>
      <c r="I11" s="6"/>
      <c r="J11" s="6"/>
      <c r="K11" s="6"/>
      <c r="L11" s="6"/>
      <c r="M11" s="6"/>
    </row>
    <row r="12" spans="2:8" ht="14.25" customHeight="1" thickBot="1">
      <c r="B12" s="409" t="s">
        <v>36</v>
      </c>
      <c r="C12" s="410"/>
      <c r="D12" s="410"/>
      <c r="E12" s="410"/>
      <c r="F12" s="411"/>
      <c r="G12" s="411"/>
      <c r="H12" s="412"/>
    </row>
    <row r="13" spans="2:9" s="3" customFormat="1" ht="50.25" customHeight="1" thickBot="1">
      <c r="B13" s="64"/>
      <c r="C13" s="65" t="s">
        <v>1392</v>
      </c>
      <c r="D13" s="264" t="s">
        <v>162</v>
      </c>
      <c r="E13" s="265" t="s">
        <v>1395</v>
      </c>
      <c r="F13" s="266"/>
      <c r="G13" s="265" t="s">
        <v>1396</v>
      </c>
      <c r="H13" s="267" t="s">
        <v>1397</v>
      </c>
      <c r="I13" s="149"/>
    </row>
    <row r="14" spans="2:8" s="7" customFormat="1" ht="15" customHeight="1">
      <c r="B14" s="82" t="s">
        <v>1177</v>
      </c>
      <c r="C14" s="63" t="s">
        <v>1390</v>
      </c>
      <c r="D14" s="67">
        <v>0.1</v>
      </c>
      <c r="E14" s="88">
        <v>7200</v>
      </c>
      <c r="F14" s="89"/>
      <c r="G14" s="89">
        <v>7200</v>
      </c>
      <c r="H14" s="90">
        <v>7200</v>
      </c>
    </row>
    <row r="15" spans="2:8" s="7" customFormat="1" ht="14.25" customHeight="1">
      <c r="B15" s="77" t="s">
        <v>1178</v>
      </c>
      <c r="C15" s="8" t="s">
        <v>1391</v>
      </c>
      <c r="D15" s="68">
        <v>0.1</v>
      </c>
      <c r="E15" s="91">
        <v>17800</v>
      </c>
      <c r="F15" s="92"/>
      <c r="G15" s="92">
        <v>17800</v>
      </c>
      <c r="H15" s="93">
        <v>17800</v>
      </c>
    </row>
    <row r="16" spans="2:8" s="7" customFormat="1" ht="13.5" customHeight="1">
      <c r="B16" s="77" t="s">
        <v>1179</v>
      </c>
      <c r="C16" s="8" t="s">
        <v>1393</v>
      </c>
      <c r="D16" s="68">
        <v>0.1</v>
      </c>
      <c r="E16" s="91">
        <v>21900</v>
      </c>
      <c r="F16" s="92"/>
      <c r="G16" s="92">
        <v>21900</v>
      </c>
      <c r="H16" s="93">
        <v>21900</v>
      </c>
    </row>
    <row r="17" spans="2:8" s="7" customFormat="1" ht="13.5" customHeight="1">
      <c r="B17" s="77" t="s">
        <v>1180</v>
      </c>
      <c r="C17" s="8" t="s">
        <v>1393</v>
      </c>
      <c r="D17" s="68">
        <v>0.1</v>
      </c>
      <c r="E17" s="91">
        <v>26200</v>
      </c>
      <c r="F17" s="92"/>
      <c r="G17" s="92">
        <v>26200</v>
      </c>
      <c r="H17" s="93">
        <v>26200</v>
      </c>
    </row>
    <row r="18" spans="2:8" s="7" customFormat="1" ht="12.75" customHeight="1">
      <c r="B18" s="77" t="s">
        <v>1181</v>
      </c>
      <c r="C18" s="8" t="s">
        <v>1394</v>
      </c>
      <c r="D18" s="68">
        <v>0.1</v>
      </c>
      <c r="E18" s="91">
        <v>44700</v>
      </c>
      <c r="F18" s="92"/>
      <c r="G18" s="92">
        <v>44700</v>
      </c>
      <c r="H18" s="93">
        <v>44700</v>
      </c>
    </row>
    <row r="19" spans="2:8" s="7" customFormat="1" ht="14.25" customHeight="1" thickBot="1">
      <c r="B19" s="83" t="s">
        <v>1389</v>
      </c>
      <c r="C19" s="66" t="s">
        <v>1394</v>
      </c>
      <c r="D19" s="69">
        <v>0.1</v>
      </c>
      <c r="E19" s="94">
        <v>51900</v>
      </c>
      <c r="F19" s="95"/>
      <c r="G19" s="95">
        <v>51900</v>
      </c>
      <c r="H19" s="96">
        <v>51900</v>
      </c>
    </row>
    <row r="20" spans="2:8" s="7" customFormat="1" ht="15" customHeight="1" thickBot="1">
      <c r="B20" s="417" t="s">
        <v>1464</v>
      </c>
      <c r="C20" s="418"/>
      <c r="D20" s="418"/>
      <c r="E20" s="418"/>
      <c r="F20" s="418"/>
      <c r="G20" s="418"/>
      <c r="H20" s="419"/>
    </row>
    <row r="21" spans="2:8" s="7" customFormat="1" ht="17.25" customHeight="1">
      <c r="B21" s="393" t="s">
        <v>1465</v>
      </c>
      <c r="C21" s="394"/>
      <c r="D21" s="394"/>
      <c r="E21" s="394"/>
      <c r="F21" s="394"/>
      <c r="G21" s="394"/>
      <c r="H21" s="395"/>
    </row>
    <row r="22" spans="2:8" s="7" customFormat="1" ht="15" customHeight="1">
      <c r="B22" s="78" t="s">
        <v>1466</v>
      </c>
      <c r="C22" s="62" t="s">
        <v>1416</v>
      </c>
      <c r="D22" s="70">
        <v>0.2</v>
      </c>
      <c r="E22" s="97">
        <v>34700</v>
      </c>
      <c r="F22" s="98"/>
      <c r="G22" s="98">
        <v>25350</v>
      </c>
      <c r="H22" s="99">
        <v>19200</v>
      </c>
    </row>
    <row r="23" spans="2:8" s="7" customFormat="1" ht="15" customHeight="1">
      <c r="B23" s="78" t="s">
        <v>1399</v>
      </c>
      <c r="C23" s="62" t="s">
        <v>1400</v>
      </c>
      <c r="D23" s="70">
        <v>0.2</v>
      </c>
      <c r="E23" s="97">
        <v>22490</v>
      </c>
      <c r="F23" s="98"/>
      <c r="G23" s="98">
        <v>17590</v>
      </c>
      <c r="H23" s="99">
        <v>13400</v>
      </c>
    </row>
    <row r="24" spans="2:8" s="7" customFormat="1" ht="15" customHeight="1">
      <c r="B24" s="78" t="s">
        <v>1401</v>
      </c>
      <c r="C24" s="62" t="s">
        <v>4</v>
      </c>
      <c r="D24" s="70">
        <v>0.2</v>
      </c>
      <c r="E24" s="97">
        <v>27250</v>
      </c>
      <c r="F24" s="98"/>
      <c r="G24" s="98">
        <v>20400</v>
      </c>
      <c r="H24" s="99">
        <v>15760</v>
      </c>
    </row>
    <row r="25" spans="2:8" s="7" customFormat="1" ht="15" customHeight="1">
      <c r="B25" s="78" t="s">
        <v>1467</v>
      </c>
      <c r="C25" s="62" t="s">
        <v>1406</v>
      </c>
      <c r="D25" s="70">
        <v>0.2</v>
      </c>
      <c r="E25" s="97">
        <v>17900</v>
      </c>
      <c r="F25" s="98"/>
      <c r="G25" s="98">
        <v>13400</v>
      </c>
      <c r="H25" s="99">
        <v>10650</v>
      </c>
    </row>
    <row r="26" spans="2:8" s="7" customFormat="1" ht="15" customHeight="1">
      <c r="B26" s="78" t="s">
        <v>1409</v>
      </c>
      <c r="C26" s="62" t="s">
        <v>1410</v>
      </c>
      <c r="D26" s="70">
        <v>0.2</v>
      </c>
      <c r="E26" s="97">
        <v>21400</v>
      </c>
      <c r="F26" s="98"/>
      <c r="G26" s="98">
        <v>16000</v>
      </c>
      <c r="H26" s="99">
        <v>12700</v>
      </c>
    </row>
    <row r="27" spans="2:8" s="7" customFormat="1" ht="15" customHeight="1">
      <c r="B27" s="396" t="s">
        <v>1468</v>
      </c>
      <c r="C27" s="397"/>
      <c r="D27" s="397"/>
      <c r="E27" s="397"/>
      <c r="F27" s="397"/>
      <c r="G27" s="397"/>
      <c r="H27" s="398"/>
    </row>
    <row r="28" spans="2:8" s="7" customFormat="1" ht="15" customHeight="1">
      <c r="B28" s="78" t="s">
        <v>1469</v>
      </c>
      <c r="C28" s="72" t="s">
        <v>1471</v>
      </c>
      <c r="D28" s="73">
        <v>0.2</v>
      </c>
      <c r="E28" s="98">
        <v>14500</v>
      </c>
      <c r="F28" s="98"/>
      <c r="G28" s="98">
        <v>10900</v>
      </c>
      <c r="H28" s="99">
        <v>8600</v>
      </c>
    </row>
    <row r="29" spans="2:8" s="7" customFormat="1" ht="15" customHeight="1">
      <c r="B29" s="78" t="s">
        <v>1470</v>
      </c>
      <c r="C29" s="62" t="s">
        <v>1420</v>
      </c>
      <c r="D29" s="73">
        <v>0.2</v>
      </c>
      <c r="E29" s="98">
        <v>17090</v>
      </c>
      <c r="F29" s="98"/>
      <c r="G29" s="98">
        <v>12790</v>
      </c>
      <c r="H29" s="99">
        <v>10200</v>
      </c>
    </row>
    <row r="30" spans="2:8" s="7" customFormat="1" ht="15" customHeight="1">
      <c r="B30" s="396" t="s">
        <v>128</v>
      </c>
      <c r="C30" s="413"/>
      <c r="D30" s="413"/>
      <c r="E30" s="413"/>
      <c r="F30" s="413"/>
      <c r="G30" s="413"/>
      <c r="H30" s="414"/>
    </row>
    <row r="31" spans="2:8" s="7" customFormat="1" ht="15" customHeight="1">
      <c r="B31" s="78" t="s">
        <v>131</v>
      </c>
      <c r="C31" s="62" t="s">
        <v>1398</v>
      </c>
      <c r="D31" s="70">
        <v>0.2</v>
      </c>
      <c r="E31" s="97">
        <v>17090</v>
      </c>
      <c r="F31" s="98"/>
      <c r="G31" s="98">
        <v>12800</v>
      </c>
      <c r="H31" s="99">
        <v>10100</v>
      </c>
    </row>
    <row r="32" spans="2:8" s="7" customFormat="1" ht="15" customHeight="1">
      <c r="B32" s="78" t="s">
        <v>132</v>
      </c>
      <c r="C32" s="72" t="s">
        <v>133</v>
      </c>
      <c r="D32" s="73">
        <v>0.2</v>
      </c>
      <c r="E32" s="98">
        <v>14600</v>
      </c>
      <c r="F32" s="98"/>
      <c r="G32" s="98">
        <v>10900</v>
      </c>
      <c r="H32" s="99">
        <v>8650</v>
      </c>
    </row>
    <row r="33" spans="2:8" s="7" customFormat="1" ht="15" customHeight="1">
      <c r="B33" s="78" t="s">
        <v>129</v>
      </c>
      <c r="C33" s="62" t="s">
        <v>1418</v>
      </c>
      <c r="D33" s="73">
        <v>0.2</v>
      </c>
      <c r="E33" s="98">
        <v>12740</v>
      </c>
      <c r="F33" s="100"/>
      <c r="G33" s="98">
        <v>9550</v>
      </c>
      <c r="H33" s="99">
        <v>7560</v>
      </c>
    </row>
    <row r="34" spans="2:8" s="7" customFormat="1" ht="15" customHeight="1">
      <c r="B34" s="78" t="s">
        <v>130</v>
      </c>
      <c r="C34" s="62" t="s">
        <v>1417</v>
      </c>
      <c r="D34" s="73">
        <v>0.2</v>
      </c>
      <c r="E34" s="98">
        <v>14990</v>
      </c>
      <c r="F34" s="100"/>
      <c r="G34" s="98">
        <v>11750</v>
      </c>
      <c r="H34" s="99">
        <v>9300</v>
      </c>
    </row>
    <row r="35" spans="2:8" s="7" customFormat="1" ht="15" customHeight="1">
      <c r="B35" s="78" t="s">
        <v>1419</v>
      </c>
      <c r="C35" s="62" t="s">
        <v>1417</v>
      </c>
      <c r="D35" s="70">
        <v>0.2</v>
      </c>
      <c r="E35" s="97">
        <v>15950</v>
      </c>
      <c r="F35" s="98"/>
      <c r="G35" s="98">
        <v>11990</v>
      </c>
      <c r="H35" s="99">
        <v>9490</v>
      </c>
    </row>
    <row r="36" spans="2:8" s="7" customFormat="1" ht="15" customHeight="1">
      <c r="B36" s="78" t="s">
        <v>1402</v>
      </c>
      <c r="C36" s="62" t="s">
        <v>1403</v>
      </c>
      <c r="D36" s="70">
        <v>0.2</v>
      </c>
      <c r="E36" s="97">
        <v>17490</v>
      </c>
      <c r="F36" s="98"/>
      <c r="G36" s="98">
        <v>13090</v>
      </c>
      <c r="H36" s="99">
        <v>10350</v>
      </c>
    </row>
    <row r="37" spans="2:8" s="7" customFormat="1" ht="15" customHeight="1">
      <c r="B37" s="78" t="s">
        <v>1404</v>
      </c>
      <c r="C37" s="62" t="s">
        <v>1405</v>
      </c>
      <c r="D37" s="70">
        <v>0.2</v>
      </c>
      <c r="E37" s="97">
        <v>16900</v>
      </c>
      <c r="F37" s="98"/>
      <c r="G37" s="98">
        <v>12640</v>
      </c>
      <c r="H37" s="99">
        <v>9999</v>
      </c>
    </row>
    <row r="38" spans="2:8" s="7" customFormat="1" ht="15" customHeight="1">
      <c r="B38" s="396" t="s">
        <v>134</v>
      </c>
      <c r="C38" s="397"/>
      <c r="D38" s="397"/>
      <c r="E38" s="397"/>
      <c r="F38" s="397"/>
      <c r="G38" s="397"/>
      <c r="H38" s="398"/>
    </row>
    <row r="39" spans="2:8" s="7" customFormat="1" ht="15" customHeight="1">
      <c r="B39" s="78" t="s">
        <v>132</v>
      </c>
      <c r="C39" s="72" t="s">
        <v>133</v>
      </c>
      <c r="D39" s="73">
        <v>0.2</v>
      </c>
      <c r="E39" s="98">
        <v>14570</v>
      </c>
      <c r="F39" s="98"/>
      <c r="G39" s="98">
        <v>10900</v>
      </c>
      <c r="H39" s="99">
        <v>8650</v>
      </c>
    </row>
    <row r="40" spans="2:8" s="7" customFormat="1" ht="15" customHeight="1">
      <c r="B40" s="78" t="s">
        <v>130</v>
      </c>
      <c r="C40" s="62" t="s">
        <v>1417</v>
      </c>
      <c r="D40" s="73">
        <v>0.2</v>
      </c>
      <c r="E40" s="98">
        <v>15700</v>
      </c>
      <c r="F40" s="100"/>
      <c r="G40" s="98">
        <v>11750</v>
      </c>
      <c r="H40" s="99">
        <v>9300</v>
      </c>
    </row>
    <row r="41" spans="2:8" s="7" customFormat="1" ht="15" customHeight="1">
      <c r="B41" s="78" t="s">
        <v>1419</v>
      </c>
      <c r="C41" s="62" t="s">
        <v>1417</v>
      </c>
      <c r="D41" s="70">
        <v>0.2</v>
      </c>
      <c r="E41" s="97">
        <v>15990</v>
      </c>
      <c r="F41" s="98"/>
      <c r="G41" s="98">
        <v>11900</v>
      </c>
      <c r="H41" s="99">
        <v>8490</v>
      </c>
    </row>
    <row r="42" spans="2:8" s="7" customFormat="1" ht="15" customHeight="1">
      <c r="B42" s="78" t="s">
        <v>135</v>
      </c>
      <c r="C42" s="72" t="s">
        <v>136</v>
      </c>
      <c r="D42" s="73">
        <v>0.2</v>
      </c>
      <c r="E42" s="98">
        <v>23800</v>
      </c>
      <c r="F42" s="98"/>
      <c r="G42" s="98">
        <v>17890</v>
      </c>
      <c r="H42" s="99">
        <v>14140</v>
      </c>
    </row>
    <row r="43" spans="2:8" s="7" customFormat="1" ht="15" customHeight="1">
      <c r="B43" s="78" t="s">
        <v>131</v>
      </c>
      <c r="C43" s="62" t="s">
        <v>1398</v>
      </c>
      <c r="D43" s="70">
        <v>0.2</v>
      </c>
      <c r="E43" s="97">
        <v>17040</v>
      </c>
      <c r="F43" s="98"/>
      <c r="G43" s="98">
        <v>12800</v>
      </c>
      <c r="H43" s="99">
        <v>10100</v>
      </c>
    </row>
    <row r="44" spans="2:8" s="7" customFormat="1" ht="15" customHeight="1">
      <c r="B44" s="78" t="s">
        <v>1402</v>
      </c>
      <c r="C44" s="62" t="s">
        <v>1403</v>
      </c>
      <c r="D44" s="70">
        <v>0.2</v>
      </c>
      <c r="E44" s="97">
        <v>17400</v>
      </c>
      <c r="F44" s="98"/>
      <c r="G44" s="98">
        <v>13000</v>
      </c>
      <c r="H44" s="99">
        <v>10350</v>
      </c>
    </row>
    <row r="45" spans="2:8" s="7" customFormat="1" ht="15" customHeight="1">
      <c r="B45" s="78" t="s">
        <v>1404</v>
      </c>
      <c r="C45" s="62" t="s">
        <v>1405</v>
      </c>
      <c r="D45" s="70">
        <v>0.2</v>
      </c>
      <c r="E45" s="97">
        <v>16900</v>
      </c>
      <c r="F45" s="98"/>
      <c r="G45" s="98">
        <v>12650</v>
      </c>
      <c r="H45" s="99">
        <v>9999</v>
      </c>
    </row>
    <row r="46" spans="2:8" s="7" customFormat="1" ht="15" customHeight="1">
      <c r="B46" s="387" t="s">
        <v>137</v>
      </c>
      <c r="C46" s="415"/>
      <c r="D46" s="415"/>
      <c r="E46" s="415"/>
      <c r="F46" s="415"/>
      <c r="G46" s="415"/>
      <c r="H46" s="416"/>
    </row>
    <row r="47" spans="2:8" s="7" customFormat="1" ht="15" customHeight="1">
      <c r="B47" s="79" t="s">
        <v>1411</v>
      </c>
      <c r="C47" s="62" t="s">
        <v>1412</v>
      </c>
      <c r="D47" s="70">
        <v>0.2</v>
      </c>
      <c r="E47" s="97">
        <v>16800</v>
      </c>
      <c r="F47" s="98"/>
      <c r="G47" s="98">
        <v>12640</v>
      </c>
      <c r="H47" s="99">
        <v>9999</v>
      </c>
    </row>
    <row r="48" spans="2:8" s="7" customFormat="1" ht="15" customHeight="1">
      <c r="B48" s="79" t="s">
        <v>1413</v>
      </c>
      <c r="C48" s="62" t="s">
        <v>1414</v>
      </c>
      <c r="D48" s="70">
        <v>0.2</v>
      </c>
      <c r="E48" s="97">
        <v>8560</v>
      </c>
      <c r="F48" s="98"/>
      <c r="G48" s="98">
        <v>6400</v>
      </c>
      <c r="H48" s="99">
        <v>5090</v>
      </c>
    </row>
    <row r="49" spans="2:8" s="7" customFormat="1" ht="15" customHeight="1">
      <c r="B49" s="79" t="s">
        <v>138</v>
      </c>
      <c r="C49" s="62" t="s">
        <v>1415</v>
      </c>
      <c r="D49" s="70">
        <v>0.2</v>
      </c>
      <c r="E49" s="97">
        <v>9200</v>
      </c>
      <c r="F49" s="98"/>
      <c r="G49" s="98">
        <v>6990</v>
      </c>
      <c r="H49" s="99">
        <v>5480</v>
      </c>
    </row>
    <row r="50" spans="2:8" s="7" customFormat="1" ht="15" customHeight="1">
      <c r="B50" s="396" t="s">
        <v>139</v>
      </c>
      <c r="C50" s="413"/>
      <c r="D50" s="413"/>
      <c r="E50" s="413"/>
      <c r="F50" s="413"/>
      <c r="G50" s="413"/>
      <c r="H50" s="414"/>
    </row>
    <row r="51" spans="2:8" s="7" customFormat="1" ht="15" customHeight="1">
      <c r="B51" s="79" t="s">
        <v>140</v>
      </c>
      <c r="C51" s="62" t="s">
        <v>692</v>
      </c>
      <c r="D51" s="70">
        <v>0.2</v>
      </c>
      <c r="E51" s="97">
        <v>71500</v>
      </c>
      <c r="F51" s="98"/>
      <c r="G51" s="98">
        <v>53700</v>
      </c>
      <c r="H51" s="99">
        <v>42460</v>
      </c>
    </row>
    <row r="52" spans="2:8" s="7" customFormat="1" ht="15" customHeight="1">
      <c r="B52" s="79" t="s">
        <v>1407</v>
      </c>
      <c r="C52" s="62" t="s">
        <v>1408</v>
      </c>
      <c r="D52" s="70">
        <v>0.2</v>
      </c>
      <c r="E52" s="97">
        <v>63150</v>
      </c>
      <c r="F52" s="98"/>
      <c r="G52" s="98">
        <v>47400</v>
      </c>
      <c r="H52" s="99">
        <v>37490</v>
      </c>
    </row>
    <row r="53" spans="2:8" s="7" customFormat="1" ht="15" customHeight="1">
      <c r="B53" s="387" t="s">
        <v>141</v>
      </c>
      <c r="C53" s="388"/>
      <c r="D53" s="388"/>
      <c r="E53" s="388"/>
      <c r="F53" s="388"/>
      <c r="G53" s="388"/>
      <c r="H53" s="389"/>
    </row>
    <row r="54" spans="2:8" s="7" customFormat="1" ht="15" customHeight="1">
      <c r="B54" s="77" t="s">
        <v>142</v>
      </c>
      <c r="C54" s="74" t="s">
        <v>143</v>
      </c>
      <c r="D54" s="75">
        <v>0.2</v>
      </c>
      <c r="E54" s="92">
        <v>3150</v>
      </c>
      <c r="F54" s="92"/>
      <c r="G54" s="92">
        <v>3150</v>
      </c>
      <c r="H54" s="93">
        <v>3150</v>
      </c>
    </row>
    <row r="55" spans="2:8" s="7" customFormat="1" ht="15" customHeight="1">
      <c r="B55" s="387" t="s">
        <v>144</v>
      </c>
      <c r="C55" s="388"/>
      <c r="D55" s="388"/>
      <c r="E55" s="388"/>
      <c r="F55" s="388"/>
      <c r="G55" s="388"/>
      <c r="H55" s="389"/>
    </row>
    <row r="56" spans="2:8" s="7" customFormat="1" ht="15" customHeight="1">
      <c r="B56" s="77" t="s">
        <v>145</v>
      </c>
      <c r="C56" s="76"/>
      <c r="D56" s="75"/>
      <c r="E56" s="92">
        <v>3260</v>
      </c>
      <c r="F56" s="92"/>
      <c r="G56" s="92">
        <v>2450</v>
      </c>
      <c r="H56" s="93">
        <v>1940</v>
      </c>
    </row>
    <row r="57" spans="2:8" s="7" customFormat="1" ht="16.5" customHeight="1">
      <c r="B57" s="399" t="s">
        <v>28</v>
      </c>
      <c r="C57" s="400"/>
      <c r="D57" s="400"/>
      <c r="E57" s="400"/>
      <c r="F57" s="400"/>
      <c r="G57" s="400"/>
      <c r="H57" s="401"/>
    </row>
    <row r="58" spans="2:8" s="7" customFormat="1" ht="16.5" customHeight="1">
      <c r="B58" s="396" t="s">
        <v>146</v>
      </c>
      <c r="C58" s="413"/>
      <c r="D58" s="413"/>
      <c r="E58" s="413"/>
      <c r="F58" s="413"/>
      <c r="G58" s="413"/>
      <c r="H58" s="414"/>
    </row>
    <row r="59" spans="2:8" s="7" customFormat="1" ht="16.5" customHeight="1">
      <c r="B59" s="79" t="s">
        <v>1422</v>
      </c>
      <c r="C59" s="62" t="s">
        <v>1425</v>
      </c>
      <c r="D59" s="70"/>
      <c r="E59" s="381" t="s">
        <v>684</v>
      </c>
      <c r="F59" s="382"/>
      <c r="G59" s="382"/>
      <c r="H59" s="383"/>
    </row>
    <row r="60" spans="2:8" s="7" customFormat="1" ht="16.5" customHeight="1">
      <c r="B60" s="396" t="s">
        <v>147</v>
      </c>
      <c r="C60" s="413"/>
      <c r="D60" s="413"/>
      <c r="E60" s="413"/>
      <c r="F60" s="413"/>
      <c r="G60" s="413"/>
      <c r="H60" s="414"/>
    </row>
    <row r="61" spans="2:8" s="7" customFormat="1" ht="15.75" customHeight="1">
      <c r="B61" s="79" t="s">
        <v>1423</v>
      </c>
      <c r="C61" s="62" t="s">
        <v>1426</v>
      </c>
      <c r="D61" s="70">
        <v>0.2</v>
      </c>
      <c r="E61" s="97">
        <v>6740</v>
      </c>
      <c r="F61" s="98"/>
      <c r="G61" s="98">
        <v>5060</v>
      </c>
      <c r="H61" s="99">
        <v>3990</v>
      </c>
    </row>
    <row r="62" spans="2:8" s="7" customFormat="1" ht="13.5" customHeight="1">
      <c r="B62" s="79" t="s">
        <v>1424</v>
      </c>
      <c r="C62" s="62" t="s">
        <v>1427</v>
      </c>
      <c r="D62" s="70">
        <v>0.2</v>
      </c>
      <c r="E62" s="97">
        <v>9690</v>
      </c>
      <c r="F62" s="98"/>
      <c r="G62" s="98">
        <v>7290</v>
      </c>
      <c r="H62" s="99">
        <v>5770</v>
      </c>
    </row>
    <row r="63" spans="2:8" s="7" customFormat="1" ht="14.25" customHeight="1">
      <c r="B63" s="399" t="s">
        <v>29</v>
      </c>
      <c r="C63" s="400"/>
      <c r="D63" s="400"/>
      <c r="E63" s="400"/>
      <c r="F63" s="400"/>
      <c r="G63" s="400"/>
      <c r="H63" s="401"/>
    </row>
    <row r="64" spans="2:8" s="7" customFormat="1" ht="16.5" customHeight="1">
      <c r="B64" s="79" t="s">
        <v>1428</v>
      </c>
      <c r="C64" s="62" t="s">
        <v>1429</v>
      </c>
      <c r="D64" s="70">
        <v>0.2</v>
      </c>
      <c r="E64" s="97">
        <v>4200</v>
      </c>
      <c r="F64" s="98"/>
      <c r="G64" s="98">
        <v>3150</v>
      </c>
      <c r="H64" s="99">
        <v>2490</v>
      </c>
    </row>
    <row r="65" spans="2:8" s="7" customFormat="1" ht="13.5" customHeight="1">
      <c r="B65" s="79" t="s">
        <v>1430</v>
      </c>
      <c r="C65" s="62" t="s">
        <v>1431</v>
      </c>
      <c r="D65" s="70">
        <v>0.2</v>
      </c>
      <c r="E65" s="97">
        <v>4240</v>
      </c>
      <c r="F65" s="98"/>
      <c r="G65" s="98">
        <v>3190</v>
      </c>
      <c r="H65" s="99">
        <v>2510</v>
      </c>
    </row>
    <row r="66" spans="2:8" s="7" customFormat="1" ht="27" customHeight="1">
      <c r="B66" s="79" t="s">
        <v>1432</v>
      </c>
      <c r="C66" s="62" t="s">
        <v>1429</v>
      </c>
      <c r="D66" s="70" t="s">
        <v>1437</v>
      </c>
      <c r="E66" s="97">
        <v>4240</v>
      </c>
      <c r="F66" s="98"/>
      <c r="G66" s="98">
        <v>3190</v>
      </c>
      <c r="H66" s="99">
        <v>2510</v>
      </c>
    </row>
    <row r="67" spans="2:8" s="7" customFormat="1" ht="12.75" customHeight="1">
      <c r="B67" s="79" t="s">
        <v>1433</v>
      </c>
      <c r="C67" s="62" t="s">
        <v>1434</v>
      </c>
      <c r="D67" s="70">
        <v>0.2</v>
      </c>
      <c r="E67" s="97">
        <v>5270</v>
      </c>
      <c r="F67" s="98"/>
      <c r="G67" s="98">
        <v>3850</v>
      </c>
      <c r="H67" s="99">
        <v>3050</v>
      </c>
    </row>
    <row r="68" spans="2:8" s="7" customFormat="1" ht="12.75" customHeight="1">
      <c r="B68" s="79" t="s">
        <v>1435</v>
      </c>
      <c r="C68" s="62" t="s">
        <v>1436</v>
      </c>
      <c r="D68" s="70">
        <v>0.2</v>
      </c>
      <c r="E68" s="97">
        <v>5300</v>
      </c>
      <c r="F68" s="98"/>
      <c r="G68" s="98">
        <v>3890</v>
      </c>
      <c r="H68" s="99">
        <v>3070</v>
      </c>
    </row>
    <row r="69" spans="2:8" s="7" customFormat="1" ht="16.5" customHeight="1">
      <c r="B69" s="79" t="s">
        <v>148</v>
      </c>
      <c r="C69" s="62"/>
      <c r="D69" s="70">
        <v>0.2</v>
      </c>
      <c r="E69" s="97">
        <v>6700</v>
      </c>
      <c r="F69" s="98"/>
      <c r="G69" s="98">
        <v>5070</v>
      </c>
      <c r="H69" s="99">
        <v>3990</v>
      </c>
    </row>
    <row r="70" spans="2:8" s="7" customFormat="1" ht="15.75" customHeight="1">
      <c r="B70" s="79" t="s">
        <v>149</v>
      </c>
      <c r="C70" s="62" t="s">
        <v>1461</v>
      </c>
      <c r="D70" s="70">
        <v>0.2</v>
      </c>
      <c r="E70" s="97">
        <v>21960</v>
      </c>
      <c r="F70" s="98"/>
      <c r="G70" s="98">
        <v>21960</v>
      </c>
      <c r="H70" s="99">
        <v>21960</v>
      </c>
    </row>
    <row r="71" spans="2:8" s="7" customFormat="1" ht="15" customHeight="1">
      <c r="B71" s="399" t="s">
        <v>30</v>
      </c>
      <c r="C71" s="400"/>
      <c r="D71" s="400"/>
      <c r="E71" s="400"/>
      <c r="F71" s="400"/>
      <c r="G71" s="400"/>
      <c r="H71" s="401"/>
    </row>
    <row r="72" spans="2:8" s="7" customFormat="1" ht="14.25" customHeight="1">
      <c r="B72" s="79" t="s">
        <v>1438</v>
      </c>
      <c r="C72" s="62" t="s">
        <v>1439</v>
      </c>
      <c r="D72" s="70">
        <v>0.2</v>
      </c>
      <c r="E72" s="97">
        <v>3940</v>
      </c>
      <c r="F72" s="98"/>
      <c r="G72" s="98">
        <v>2950</v>
      </c>
      <c r="H72" s="99">
        <v>2350</v>
      </c>
    </row>
    <row r="73" spans="2:8" s="7" customFormat="1" ht="14.25" customHeight="1">
      <c r="B73" s="79" t="s">
        <v>1440</v>
      </c>
      <c r="C73" s="62" t="s">
        <v>693</v>
      </c>
      <c r="D73" s="70">
        <v>0.7</v>
      </c>
      <c r="E73" s="97">
        <v>5900</v>
      </c>
      <c r="F73" s="98"/>
      <c r="G73" s="98">
        <v>4400</v>
      </c>
      <c r="H73" s="99">
        <v>3490</v>
      </c>
    </row>
    <row r="74" spans="2:8" s="7" customFormat="1" ht="16.5" customHeight="1">
      <c r="B74" s="79" t="s">
        <v>1441</v>
      </c>
      <c r="C74" s="62" t="s">
        <v>1442</v>
      </c>
      <c r="D74" s="70">
        <v>0.2</v>
      </c>
      <c r="E74" s="97">
        <v>3900</v>
      </c>
      <c r="F74" s="98"/>
      <c r="G74" s="98">
        <v>2930</v>
      </c>
      <c r="H74" s="99">
        <v>2300</v>
      </c>
    </row>
    <row r="75" spans="2:8" s="7" customFormat="1" ht="12.75" customHeight="1">
      <c r="B75" s="79" t="s">
        <v>1443</v>
      </c>
      <c r="C75" s="62" t="s">
        <v>694</v>
      </c>
      <c r="D75" s="70">
        <v>0.2</v>
      </c>
      <c r="E75" s="97">
        <v>2460</v>
      </c>
      <c r="F75" s="98"/>
      <c r="G75" s="98">
        <v>1850</v>
      </c>
      <c r="H75" s="99">
        <v>1460</v>
      </c>
    </row>
    <row r="76" spans="2:8" s="7" customFormat="1" ht="14.25" customHeight="1">
      <c r="B76" s="390" t="s">
        <v>31</v>
      </c>
      <c r="C76" s="391"/>
      <c r="D76" s="391"/>
      <c r="E76" s="391"/>
      <c r="F76" s="391"/>
      <c r="G76" s="391"/>
      <c r="H76" s="392"/>
    </row>
    <row r="77" spans="2:8" s="7" customFormat="1" ht="15" customHeight="1">
      <c r="B77" s="77" t="s">
        <v>1451</v>
      </c>
      <c r="C77" s="8" t="s">
        <v>1453</v>
      </c>
      <c r="D77" s="68">
        <v>0.2</v>
      </c>
      <c r="E77" s="91">
        <v>7100</v>
      </c>
      <c r="F77" s="92"/>
      <c r="G77" s="92">
        <v>5350</v>
      </c>
      <c r="H77" s="93">
        <v>4200</v>
      </c>
    </row>
    <row r="78" spans="2:8" s="7" customFormat="1" ht="13.5" customHeight="1">
      <c r="B78" s="77" t="s">
        <v>1452</v>
      </c>
      <c r="C78" s="8" t="s">
        <v>1454</v>
      </c>
      <c r="D78" s="68">
        <v>0.2</v>
      </c>
      <c r="E78" s="91">
        <v>7270</v>
      </c>
      <c r="F78" s="92"/>
      <c r="G78" s="92">
        <v>5400</v>
      </c>
      <c r="H78" s="93">
        <v>4300</v>
      </c>
    </row>
    <row r="79" spans="2:8" s="7" customFormat="1" ht="12.75" customHeight="1">
      <c r="B79" s="390" t="s">
        <v>32</v>
      </c>
      <c r="C79" s="391"/>
      <c r="D79" s="391"/>
      <c r="E79" s="391"/>
      <c r="F79" s="391"/>
      <c r="G79" s="391"/>
      <c r="H79" s="392"/>
    </row>
    <row r="80" spans="2:8" s="7" customFormat="1" ht="13.5" customHeight="1">
      <c r="B80" s="77" t="s">
        <v>1455</v>
      </c>
      <c r="C80" s="8"/>
      <c r="D80" s="68">
        <v>0.2</v>
      </c>
      <c r="E80" s="91">
        <v>8800</v>
      </c>
      <c r="F80" s="92"/>
      <c r="G80" s="92">
        <v>6600</v>
      </c>
      <c r="H80" s="93">
        <v>5240</v>
      </c>
    </row>
    <row r="81" spans="2:8" s="7" customFormat="1" ht="12.75" customHeight="1">
      <c r="B81" s="77" t="s">
        <v>1456</v>
      </c>
      <c r="C81" s="8" t="s">
        <v>1459</v>
      </c>
      <c r="D81" s="68">
        <v>0.2</v>
      </c>
      <c r="E81" s="91">
        <v>25370</v>
      </c>
      <c r="F81" s="92"/>
      <c r="G81" s="92">
        <v>19000</v>
      </c>
      <c r="H81" s="93">
        <v>14999</v>
      </c>
    </row>
    <row r="82" spans="2:8" s="7" customFormat="1" ht="13.5" customHeight="1">
      <c r="B82" s="77" t="s">
        <v>1457</v>
      </c>
      <c r="C82" s="8" t="s">
        <v>1460</v>
      </c>
      <c r="D82" s="68">
        <v>0.2</v>
      </c>
      <c r="E82" s="91">
        <v>54200</v>
      </c>
      <c r="F82" s="92"/>
      <c r="G82" s="92">
        <v>40600</v>
      </c>
      <c r="H82" s="93">
        <v>32180</v>
      </c>
    </row>
    <row r="83" spans="2:8" s="7" customFormat="1" ht="15.75" customHeight="1">
      <c r="B83" s="77" t="s">
        <v>1458</v>
      </c>
      <c r="C83" s="8" t="s">
        <v>1461</v>
      </c>
      <c r="D83" s="68">
        <v>0.2</v>
      </c>
      <c r="E83" s="91">
        <v>21400</v>
      </c>
      <c r="F83" s="92"/>
      <c r="G83" s="92">
        <v>21400</v>
      </c>
      <c r="H83" s="93">
        <v>21400</v>
      </c>
    </row>
    <row r="84" spans="2:8" s="7" customFormat="1" ht="14.25" customHeight="1">
      <c r="B84" s="390" t="s">
        <v>33</v>
      </c>
      <c r="C84" s="391"/>
      <c r="D84" s="391"/>
      <c r="E84" s="391"/>
      <c r="F84" s="391"/>
      <c r="G84" s="391"/>
      <c r="H84" s="392"/>
    </row>
    <row r="85" spans="2:8" s="7" customFormat="1" ht="12.75" customHeight="1">
      <c r="B85" s="77" t="s">
        <v>1462</v>
      </c>
      <c r="C85" s="8" t="s">
        <v>1463</v>
      </c>
      <c r="D85" s="68">
        <v>0.2</v>
      </c>
      <c r="E85" s="91">
        <v>30100</v>
      </c>
      <c r="F85" s="92"/>
      <c r="G85" s="92">
        <v>23150</v>
      </c>
      <c r="H85" s="93">
        <v>17900</v>
      </c>
    </row>
    <row r="86" spans="2:8" s="7" customFormat="1" ht="14.25" customHeight="1">
      <c r="B86" s="390" t="s">
        <v>34</v>
      </c>
      <c r="C86" s="391"/>
      <c r="D86" s="391"/>
      <c r="E86" s="391"/>
      <c r="F86" s="391"/>
      <c r="G86" s="391"/>
      <c r="H86" s="392"/>
    </row>
    <row r="87" spans="2:8" s="7" customFormat="1" ht="13.5" customHeight="1">
      <c r="B87" s="77" t="s">
        <v>150</v>
      </c>
      <c r="C87" s="8" t="s">
        <v>1035</v>
      </c>
      <c r="D87" s="68" t="s">
        <v>1035</v>
      </c>
      <c r="E87" s="425" t="s">
        <v>1421</v>
      </c>
      <c r="F87" s="426"/>
      <c r="G87" s="426"/>
      <c r="H87" s="427"/>
    </row>
    <row r="88" spans="2:8" s="7" customFormat="1" ht="12" customHeight="1">
      <c r="B88" s="77" t="s">
        <v>151</v>
      </c>
      <c r="C88" s="8" t="s">
        <v>158</v>
      </c>
      <c r="D88" s="68" t="s">
        <v>1035</v>
      </c>
      <c r="E88" s="425" t="s">
        <v>1421</v>
      </c>
      <c r="F88" s="426"/>
      <c r="G88" s="426"/>
      <c r="H88" s="427"/>
    </row>
    <row r="89" spans="2:8" s="7" customFormat="1" ht="14.25" customHeight="1">
      <c r="B89" s="77" t="s">
        <v>152</v>
      </c>
      <c r="C89" s="8" t="s">
        <v>1035</v>
      </c>
      <c r="D89" s="68" t="s">
        <v>1035</v>
      </c>
      <c r="E89" s="425" t="s">
        <v>1421</v>
      </c>
      <c r="F89" s="426"/>
      <c r="G89" s="426"/>
      <c r="H89" s="427"/>
    </row>
    <row r="90" spans="2:8" s="7" customFormat="1" ht="15" customHeight="1">
      <c r="B90" s="77" t="s">
        <v>153</v>
      </c>
      <c r="C90" s="8" t="s">
        <v>1035</v>
      </c>
      <c r="D90" s="68" t="s">
        <v>1035</v>
      </c>
      <c r="E90" s="425" t="s">
        <v>1421</v>
      </c>
      <c r="F90" s="426"/>
      <c r="G90" s="426"/>
      <c r="H90" s="427"/>
    </row>
    <row r="91" spans="2:8" s="7" customFormat="1" ht="13.5" customHeight="1">
      <c r="B91" s="77" t="s">
        <v>154</v>
      </c>
      <c r="C91" s="8" t="s">
        <v>159</v>
      </c>
      <c r="D91" s="68" t="s">
        <v>1035</v>
      </c>
      <c r="E91" s="425" t="s">
        <v>1421</v>
      </c>
      <c r="F91" s="426"/>
      <c r="G91" s="426"/>
      <c r="H91" s="427"/>
    </row>
    <row r="92" spans="2:8" s="7" customFormat="1" ht="14.25" customHeight="1">
      <c r="B92" s="77" t="s">
        <v>155</v>
      </c>
      <c r="C92" s="8" t="s">
        <v>1035</v>
      </c>
      <c r="D92" s="68" t="s">
        <v>1035</v>
      </c>
      <c r="E92" s="425" t="s">
        <v>1421</v>
      </c>
      <c r="F92" s="426"/>
      <c r="G92" s="426"/>
      <c r="H92" s="427"/>
    </row>
    <row r="93" spans="2:8" s="7" customFormat="1" ht="29.25" customHeight="1">
      <c r="B93" s="77" t="s">
        <v>156</v>
      </c>
      <c r="C93" s="8" t="s">
        <v>26</v>
      </c>
      <c r="D93" s="68" t="s">
        <v>1035</v>
      </c>
      <c r="E93" s="425" t="s">
        <v>1421</v>
      </c>
      <c r="F93" s="426"/>
      <c r="G93" s="426"/>
      <c r="H93" s="427"/>
    </row>
    <row r="94" spans="2:8" s="7" customFormat="1" ht="15.75" customHeight="1" thickBot="1">
      <c r="B94" s="80" t="s">
        <v>157</v>
      </c>
      <c r="C94" s="10" t="s">
        <v>27</v>
      </c>
      <c r="D94" s="81" t="s">
        <v>1035</v>
      </c>
      <c r="E94" s="428" t="s">
        <v>1421</v>
      </c>
      <c r="F94" s="429"/>
      <c r="G94" s="429"/>
      <c r="H94" s="430"/>
    </row>
    <row r="95" spans="2:8" s="7" customFormat="1" ht="8.25" customHeight="1" thickBot="1">
      <c r="B95" s="84"/>
      <c r="C95" s="85"/>
      <c r="D95" s="86"/>
      <c r="E95" s="101"/>
      <c r="F95" s="102"/>
      <c r="G95" s="102"/>
      <c r="H95" s="102"/>
    </row>
    <row r="96" spans="2:8" s="7" customFormat="1" ht="57.75" customHeight="1" thickBot="1">
      <c r="B96" s="431" t="s">
        <v>35</v>
      </c>
      <c r="C96" s="432"/>
      <c r="D96" s="432"/>
      <c r="E96" s="432"/>
      <c r="F96" s="432"/>
      <c r="G96" s="432"/>
      <c r="H96" s="433"/>
    </row>
    <row r="97" spans="2:8" s="7" customFormat="1" ht="17.25" customHeight="1">
      <c r="B97" s="61"/>
      <c r="C97" s="61"/>
      <c r="D97" s="61"/>
      <c r="E97" s="61"/>
      <c r="F97" s="61"/>
      <c r="G97" s="103"/>
      <c r="H97" s="103"/>
    </row>
    <row r="98" spans="3:8" s="7" customFormat="1" ht="12.75">
      <c r="C98" s="3"/>
      <c r="D98" s="71"/>
      <c r="E98" s="87"/>
      <c r="F98" s="87"/>
      <c r="G98" s="87"/>
      <c r="H98" s="87"/>
    </row>
    <row r="99" spans="3:8" s="7" customFormat="1" ht="12.75">
      <c r="C99" s="3"/>
      <c r="D99" s="71"/>
      <c r="E99" s="87"/>
      <c r="F99" s="87"/>
      <c r="G99" s="87"/>
      <c r="H99" s="87"/>
    </row>
    <row r="100" spans="3:8" s="7" customFormat="1" ht="12.75">
      <c r="C100" s="3"/>
      <c r="D100" s="71"/>
      <c r="E100" s="87"/>
      <c r="F100" s="87"/>
      <c r="G100" s="87"/>
      <c r="H100" s="87"/>
    </row>
    <row r="101" spans="3:8" s="7" customFormat="1" ht="12.75">
      <c r="C101" s="3"/>
      <c r="D101" s="71"/>
      <c r="E101" s="87"/>
      <c r="F101" s="87"/>
      <c r="G101" s="87"/>
      <c r="H101" s="87"/>
    </row>
    <row r="102" spans="3:8" s="7" customFormat="1" ht="12.75">
      <c r="C102" s="3"/>
      <c r="D102" s="71"/>
      <c r="E102" s="87"/>
      <c r="F102" s="87"/>
      <c r="G102" s="87"/>
      <c r="H102" s="87"/>
    </row>
    <row r="103" spans="3:8" s="7" customFormat="1" ht="12.75">
      <c r="C103" s="3"/>
      <c r="D103" s="71"/>
      <c r="E103" s="87"/>
      <c r="F103" s="87"/>
      <c r="G103" s="87"/>
      <c r="H103" s="87"/>
    </row>
    <row r="104" spans="3:8" s="7" customFormat="1" ht="12.75">
      <c r="C104" s="3"/>
      <c r="D104" s="71"/>
      <c r="E104" s="87"/>
      <c r="F104" s="87"/>
      <c r="G104" s="87"/>
      <c r="H104" s="87"/>
    </row>
    <row r="105" spans="3:8" s="7" customFormat="1" ht="12.75">
      <c r="C105" s="3"/>
      <c r="D105" s="71"/>
      <c r="E105" s="87"/>
      <c r="F105" s="87"/>
      <c r="G105" s="87"/>
      <c r="H105" s="87"/>
    </row>
    <row r="106" spans="3:8" s="7" customFormat="1" ht="12.75">
      <c r="C106" s="3"/>
      <c r="D106" s="71"/>
      <c r="E106" s="87"/>
      <c r="F106" s="87"/>
      <c r="G106" s="87"/>
      <c r="H106" s="87"/>
    </row>
    <row r="107" spans="3:8" s="7" customFormat="1" ht="12.75">
      <c r="C107" s="3"/>
      <c r="D107" s="71"/>
      <c r="E107" s="87"/>
      <c r="F107" s="87"/>
      <c r="G107" s="87"/>
      <c r="H107" s="87"/>
    </row>
    <row r="108" spans="3:8" s="7" customFormat="1" ht="12.75">
      <c r="C108" s="3"/>
      <c r="D108" s="71"/>
      <c r="E108" s="87"/>
      <c r="F108" s="87"/>
      <c r="G108" s="87"/>
      <c r="H108" s="87"/>
    </row>
    <row r="109" spans="3:8" s="7" customFormat="1" ht="12.75">
      <c r="C109" s="3"/>
      <c r="D109" s="71"/>
      <c r="E109" s="87"/>
      <c r="F109" s="87"/>
      <c r="G109" s="87"/>
      <c r="H109" s="87"/>
    </row>
    <row r="110" spans="3:8" s="7" customFormat="1" ht="12.75">
      <c r="C110" s="3"/>
      <c r="D110" s="71"/>
      <c r="E110" s="87"/>
      <c r="F110" s="87"/>
      <c r="G110" s="87"/>
      <c r="H110" s="87"/>
    </row>
    <row r="111" spans="3:8" s="7" customFormat="1" ht="12.75">
      <c r="C111" s="3"/>
      <c r="D111" s="71"/>
      <c r="E111" s="87"/>
      <c r="F111" s="87"/>
      <c r="G111" s="87"/>
      <c r="H111" s="87"/>
    </row>
    <row r="112" spans="3:8" s="7" customFormat="1" ht="12.75">
      <c r="C112" s="3"/>
      <c r="D112" s="71"/>
      <c r="E112" s="87"/>
      <c r="F112" s="87"/>
      <c r="G112" s="87"/>
      <c r="H112" s="87"/>
    </row>
    <row r="113" spans="3:8" s="7" customFormat="1" ht="12.75">
      <c r="C113" s="3"/>
      <c r="D113" s="71"/>
      <c r="E113" s="87"/>
      <c r="F113" s="87"/>
      <c r="G113" s="87"/>
      <c r="H113" s="87"/>
    </row>
    <row r="114" spans="3:8" s="7" customFormat="1" ht="12.75">
      <c r="C114" s="3"/>
      <c r="D114" s="71"/>
      <c r="E114" s="87"/>
      <c r="F114" s="87"/>
      <c r="G114" s="87"/>
      <c r="H114" s="87"/>
    </row>
    <row r="115" spans="3:8" s="7" customFormat="1" ht="12.75">
      <c r="C115" s="3"/>
      <c r="D115" s="71"/>
      <c r="E115" s="87"/>
      <c r="F115" s="87"/>
      <c r="G115" s="87"/>
      <c r="H115" s="87"/>
    </row>
    <row r="116" spans="3:8" s="7" customFormat="1" ht="12.75">
      <c r="C116" s="3"/>
      <c r="D116" s="71"/>
      <c r="E116" s="87"/>
      <c r="F116" s="87"/>
      <c r="G116" s="87"/>
      <c r="H116" s="87"/>
    </row>
    <row r="117" spans="3:8" s="7" customFormat="1" ht="12.75">
      <c r="C117" s="3"/>
      <c r="D117" s="71"/>
      <c r="E117" s="87"/>
      <c r="F117" s="87"/>
      <c r="G117" s="87"/>
      <c r="H117" s="87"/>
    </row>
    <row r="118" spans="3:8" s="7" customFormat="1" ht="12.75">
      <c r="C118" s="3"/>
      <c r="D118" s="71"/>
      <c r="E118" s="87"/>
      <c r="F118" s="87"/>
      <c r="G118" s="87"/>
      <c r="H118" s="87"/>
    </row>
    <row r="119" spans="3:8" s="7" customFormat="1" ht="12.75">
      <c r="C119" s="3"/>
      <c r="D119" s="71"/>
      <c r="E119" s="87"/>
      <c r="F119" s="87"/>
      <c r="G119" s="87"/>
      <c r="H119" s="87"/>
    </row>
    <row r="120" spans="3:8" s="7" customFormat="1" ht="12.75">
      <c r="C120" s="3"/>
      <c r="D120" s="71"/>
      <c r="E120" s="87"/>
      <c r="F120" s="87"/>
      <c r="G120" s="87"/>
      <c r="H120" s="87"/>
    </row>
    <row r="121" spans="3:8" s="7" customFormat="1" ht="12.75">
      <c r="C121" s="3"/>
      <c r="D121" s="71"/>
      <c r="E121" s="87"/>
      <c r="F121" s="87"/>
      <c r="G121" s="87"/>
      <c r="H121" s="87"/>
    </row>
    <row r="122" spans="3:8" s="7" customFormat="1" ht="12.75">
      <c r="C122" s="3"/>
      <c r="D122" s="71"/>
      <c r="E122" s="87"/>
      <c r="F122" s="87"/>
      <c r="G122" s="87"/>
      <c r="H122" s="87"/>
    </row>
    <row r="123" spans="3:8" s="7" customFormat="1" ht="12.75">
      <c r="C123" s="3"/>
      <c r="D123" s="71"/>
      <c r="E123" s="87"/>
      <c r="F123" s="87"/>
      <c r="G123" s="87"/>
      <c r="H123" s="87"/>
    </row>
    <row r="124" spans="3:8" s="7" customFormat="1" ht="12.75">
      <c r="C124" s="3"/>
      <c r="D124" s="71"/>
      <c r="E124" s="87"/>
      <c r="F124" s="87"/>
      <c r="G124" s="87"/>
      <c r="H124" s="87"/>
    </row>
    <row r="125" spans="3:8" s="7" customFormat="1" ht="12.75">
      <c r="C125" s="3"/>
      <c r="D125" s="71"/>
      <c r="E125" s="87"/>
      <c r="F125" s="87"/>
      <c r="G125" s="87"/>
      <c r="H125" s="87"/>
    </row>
    <row r="126" spans="3:8" s="7" customFormat="1" ht="12.75">
      <c r="C126" s="3"/>
      <c r="D126" s="71"/>
      <c r="E126" s="87"/>
      <c r="F126" s="87"/>
      <c r="G126" s="87"/>
      <c r="H126" s="87"/>
    </row>
    <row r="127" spans="3:8" s="7" customFormat="1" ht="12.75">
      <c r="C127" s="3"/>
      <c r="D127" s="71"/>
      <c r="E127" s="87"/>
      <c r="F127" s="87"/>
      <c r="G127" s="87"/>
      <c r="H127" s="87"/>
    </row>
    <row r="128" spans="3:8" s="7" customFormat="1" ht="12.75">
      <c r="C128" s="3"/>
      <c r="D128" s="71"/>
      <c r="E128" s="87"/>
      <c r="F128" s="87"/>
      <c r="G128" s="87"/>
      <c r="H128" s="87"/>
    </row>
    <row r="129" spans="3:8" s="7" customFormat="1" ht="12.75">
      <c r="C129" s="3"/>
      <c r="D129" s="71"/>
      <c r="E129" s="87"/>
      <c r="F129" s="87"/>
      <c r="G129" s="87"/>
      <c r="H129" s="87"/>
    </row>
    <row r="130" spans="3:8" s="7" customFormat="1" ht="12.75">
      <c r="C130" s="3"/>
      <c r="D130" s="71"/>
      <c r="E130" s="87"/>
      <c r="F130" s="87"/>
      <c r="G130" s="87"/>
      <c r="H130" s="87"/>
    </row>
    <row r="131" spans="3:8" s="7" customFormat="1" ht="12.75">
      <c r="C131" s="3"/>
      <c r="D131" s="71"/>
      <c r="E131" s="87"/>
      <c r="F131" s="87"/>
      <c r="G131" s="87"/>
      <c r="H131" s="87"/>
    </row>
    <row r="132" spans="3:8" s="7" customFormat="1" ht="12.75">
      <c r="C132" s="3"/>
      <c r="D132" s="71"/>
      <c r="E132" s="87"/>
      <c r="F132" s="87"/>
      <c r="G132" s="87"/>
      <c r="H132" s="87"/>
    </row>
    <row r="133" spans="3:8" s="7" customFormat="1" ht="12.75">
      <c r="C133" s="3"/>
      <c r="D133" s="71"/>
      <c r="E133" s="87"/>
      <c r="F133" s="87"/>
      <c r="G133" s="87"/>
      <c r="H133" s="87"/>
    </row>
    <row r="134" spans="3:8" s="7" customFormat="1" ht="12.75">
      <c r="C134" s="3"/>
      <c r="D134" s="71"/>
      <c r="E134" s="87"/>
      <c r="F134" s="87"/>
      <c r="G134" s="87"/>
      <c r="H134" s="87"/>
    </row>
    <row r="135" spans="3:8" s="7" customFormat="1" ht="12.75">
      <c r="C135" s="3"/>
      <c r="D135" s="71"/>
      <c r="E135" s="87"/>
      <c r="F135" s="87"/>
      <c r="G135" s="87"/>
      <c r="H135" s="87"/>
    </row>
    <row r="136" spans="3:8" s="7" customFormat="1" ht="12.75">
      <c r="C136" s="3"/>
      <c r="D136" s="71"/>
      <c r="E136" s="87"/>
      <c r="F136" s="87"/>
      <c r="G136" s="87"/>
      <c r="H136" s="87"/>
    </row>
    <row r="137" spans="3:8" s="7" customFormat="1" ht="12.75">
      <c r="C137" s="3"/>
      <c r="D137" s="71"/>
      <c r="E137" s="87"/>
      <c r="F137" s="87"/>
      <c r="G137" s="87"/>
      <c r="H137" s="87"/>
    </row>
    <row r="138" spans="3:8" s="7" customFormat="1" ht="12.75">
      <c r="C138" s="3"/>
      <c r="D138" s="71"/>
      <c r="E138" s="87"/>
      <c r="F138" s="87"/>
      <c r="G138" s="87"/>
      <c r="H138" s="87"/>
    </row>
    <row r="139" spans="3:8" s="7" customFormat="1" ht="12.75">
      <c r="C139" s="3"/>
      <c r="D139" s="71"/>
      <c r="E139" s="87"/>
      <c r="F139" s="87"/>
      <c r="G139" s="87"/>
      <c r="H139" s="87"/>
    </row>
    <row r="140" spans="3:8" s="7" customFormat="1" ht="12.75">
      <c r="C140" s="3"/>
      <c r="D140" s="71"/>
      <c r="E140" s="87"/>
      <c r="F140" s="87"/>
      <c r="G140" s="87"/>
      <c r="H140" s="87"/>
    </row>
    <row r="141" spans="3:8" s="7" customFormat="1" ht="12.75">
      <c r="C141" s="3"/>
      <c r="D141" s="71"/>
      <c r="E141" s="87"/>
      <c r="F141" s="87"/>
      <c r="G141" s="87"/>
      <c r="H141" s="87"/>
    </row>
    <row r="142" spans="3:8" s="7" customFormat="1" ht="12.75">
      <c r="C142" s="3"/>
      <c r="D142" s="71"/>
      <c r="E142" s="87"/>
      <c r="F142" s="87"/>
      <c r="G142" s="87"/>
      <c r="H142" s="87"/>
    </row>
    <row r="143" spans="3:8" s="7" customFormat="1" ht="12.75">
      <c r="C143" s="3"/>
      <c r="D143" s="71"/>
      <c r="E143" s="87"/>
      <c r="F143" s="87"/>
      <c r="G143" s="87"/>
      <c r="H143" s="87"/>
    </row>
    <row r="144" spans="3:8" s="7" customFormat="1" ht="12.75">
      <c r="C144" s="3"/>
      <c r="D144" s="71"/>
      <c r="E144" s="87"/>
      <c r="F144" s="87"/>
      <c r="G144" s="87"/>
      <c r="H144" s="87"/>
    </row>
    <row r="145" spans="3:8" s="7" customFormat="1" ht="12.75">
      <c r="C145" s="3"/>
      <c r="D145" s="71"/>
      <c r="E145" s="87"/>
      <c r="F145" s="87"/>
      <c r="G145" s="87"/>
      <c r="H145" s="87"/>
    </row>
  </sheetData>
  <mergeCells count="38">
    <mergeCell ref="E94:H94"/>
    <mergeCell ref="B96:H96"/>
    <mergeCell ref="E89:H89"/>
    <mergeCell ref="E90:H90"/>
    <mergeCell ref="E91:H91"/>
    <mergeCell ref="E92:H92"/>
    <mergeCell ref="B86:H86"/>
    <mergeCell ref="E87:H87"/>
    <mergeCell ref="E88:H88"/>
    <mergeCell ref="E93:H93"/>
    <mergeCell ref="B5:H5"/>
    <mergeCell ref="B4:H4"/>
    <mergeCell ref="B3:H3"/>
    <mergeCell ref="B2:H2"/>
    <mergeCell ref="B20:H20"/>
    <mergeCell ref="B30:H30"/>
    <mergeCell ref="B38:H38"/>
    <mergeCell ref="B10:H10"/>
    <mergeCell ref="B6:D6"/>
    <mergeCell ref="E6:H6"/>
    <mergeCell ref="B63:H63"/>
    <mergeCell ref="B11:F11"/>
    <mergeCell ref="B12:H12"/>
    <mergeCell ref="B58:H58"/>
    <mergeCell ref="B60:H60"/>
    <mergeCell ref="B46:H46"/>
    <mergeCell ref="B50:H50"/>
    <mergeCell ref="B53:H53"/>
    <mergeCell ref="E59:H59"/>
    <mergeCell ref="B8:H8"/>
    <mergeCell ref="B55:H55"/>
    <mergeCell ref="B84:H84"/>
    <mergeCell ref="B21:H21"/>
    <mergeCell ref="B27:H27"/>
    <mergeCell ref="B71:H71"/>
    <mergeCell ref="B76:H76"/>
    <mergeCell ref="B79:H79"/>
    <mergeCell ref="B57:H57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2:J64"/>
  <sheetViews>
    <sheetView workbookViewId="0" topLeftCell="A1">
      <selection activeCell="D16" sqref="D16"/>
    </sheetView>
  </sheetViews>
  <sheetFormatPr defaultColWidth="9.00390625" defaultRowHeight="12.75"/>
  <cols>
    <col min="1" max="1" width="1.37890625" style="1" customWidth="1"/>
    <col min="2" max="2" width="14.25390625" style="3" customWidth="1"/>
    <col min="3" max="3" width="28.125" style="3" customWidth="1"/>
    <col min="4" max="4" width="58.00390625" style="118" customWidth="1"/>
    <col min="5" max="16384" width="9.125" style="1" customWidth="1"/>
  </cols>
  <sheetData>
    <row r="1" ht="6.75" customHeight="1" thickBot="1"/>
    <row r="2" spans="2:4" ht="51" customHeight="1">
      <c r="B2" s="453" t="s">
        <v>1671</v>
      </c>
      <c r="C2" s="454"/>
      <c r="D2" s="455"/>
    </row>
    <row r="3" spans="2:4" s="57" customFormat="1" ht="15.75">
      <c r="B3" s="448" t="s">
        <v>1668</v>
      </c>
      <c r="C3" s="449"/>
      <c r="D3" s="450"/>
    </row>
    <row r="4" spans="2:4" s="57" customFormat="1" ht="15.75">
      <c r="B4" s="448" t="s">
        <v>1669</v>
      </c>
      <c r="C4" s="449"/>
      <c r="D4" s="450"/>
    </row>
    <row r="5" spans="2:4" s="57" customFormat="1" ht="15.75">
      <c r="B5" s="448" t="s">
        <v>1670</v>
      </c>
      <c r="C5" s="449"/>
      <c r="D5" s="450"/>
    </row>
    <row r="6" spans="2:10" s="57" customFormat="1" ht="19.5" thickBot="1">
      <c r="B6" s="312" t="s">
        <v>418</v>
      </c>
      <c r="C6" s="313"/>
      <c r="D6" s="314"/>
      <c r="E6" s="213"/>
      <c r="F6" s="213"/>
      <c r="G6" s="213"/>
      <c r="H6" s="213"/>
      <c r="I6" s="213"/>
      <c r="J6" s="218"/>
    </row>
    <row r="7" spans="2:10" ht="8.25" customHeight="1" thickBot="1">
      <c r="B7" s="127"/>
      <c r="C7" s="127"/>
      <c r="D7" s="116"/>
      <c r="E7" s="32"/>
      <c r="F7" s="32"/>
      <c r="G7" s="32"/>
      <c r="H7" s="32"/>
      <c r="I7" s="32"/>
      <c r="J7" s="32"/>
    </row>
    <row r="8" spans="2:4" ht="30.75" customHeight="1" thickBot="1">
      <c r="B8" s="293" t="s">
        <v>1374</v>
      </c>
      <c r="C8" s="451"/>
      <c r="D8" s="452"/>
    </row>
    <row r="9" ht="6.75" customHeight="1" thickBot="1"/>
    <row r="10" spans="2:4" ht="16.5" thickBot="1">
      <c r="B10" s="445" t="s">
        <v>1183</v>
      </c>
      <c r="C10" s="446"/>
      <c r="D10" s="447"/>
    </row>
    <row r="11" spans="2:4" ht="13.5" thickBot="1">
      <c r="B11" s="442" t="s">
        <v>832</v>
      </c>
      <c r="C11" s="443"/>
      <c r="D11" s="444"/>
    </row>
    <row r="12" spans="2:4" ht="28.5" customHeight="1">
      <c r="B12" s="120" t="s">
        <v>163</v>
      </c>
      <c r="C12" s="121" t="s">
        <v>1185</v>
      </c>
      <c r="D12" s="122" t="s">
        <v>1048</v>
      </c>
    </row>
    <row r="13" spans="2:4" ht="67.5" customHeight="1">
      <c r="B13" s="119" t="s">
        <v>1184</v>
      </c>
      <c r="C13" s="125" t="s">
        <v>1186</v>
      </c>
      <c r="D13" s="123" t="s">
        <v>1774</v>
      </c>
    </row>
    <row r="14" spans="2:4" ht="56.25">
      <c r="B14" s="119" t="s">
        <v>1775</v>
      </c>
      <c r="C14" s="125" t="s">
        <v>1776</v>
      </c>
      <c r="D14" s="123" t="s">
        <v>1777</v>
      </c>
    </row>
    <row r="15" spans="2:4" ht="50.25" customHeight="1">
      <c r="B15" s="119" t="s">
        <v>1778</v>
      </c>
      <c r="C15" s="8" t="s">
        <v>1779</v>
      </c>
      <c r="D15" s="123" t="s">
        <v>1780</v>
      </c>
    </row>
    <row r="16" spans="2:4" ht="55.5" customHeight="1">
      <c r="B16" s="119" t="s">
        <v>1781</v>
      </c>
      <c r="C16" s="125" t="s">
        <v>1782</v>
      </c>
      <c r="D16" s="123" t="s">
        <v>1783</v>
      </c>
    </row>
    <row r="17" spans="2:4" ht="56.25">
      <c r="B17" s="119" t="s">
        <v>1784</v>
      </c>
      <c r="C17" s="125" t="s">
        <v>1785</v>
      </c>
      <c r="D17" s="123" t="s">
        <v>648</v>
      </c>
    </row>
    <row r="18" spans="2:4" ht="78.75">
      <c r="B18" s="119" t="s">
        <v>649</v>
      </c>
      <c r="C18" s="125" t="s">
        <v>650</v>
      </c>
      <c r="D18" s="123" t="s">
        <v>651</v>
      </c>
    </row>
    <row r="19" spans="2:4" ht="25.5">
      <c r="B19" s="119" t="s">
        <v>652</v>
      </c>
      <c r="C19" s="74" t="s">
        <v>653</v>
      </c>
      <c r="D19" s="123" t="s">
        <v>654</v>
      </c>
    </row>
    <row r="20" spans="2:4" ht="25.5">
      <c r="B20" s="119" t="s">
        <v>655</v>
      </c>
      <c r="C20" s="74" t="s">
        <v>656</v>
      </c>
      <c r="D20" s="123" t="s">
        <v>657</v>
      </c>
    </row>
    <row r="21" spans="2:4" ht="25.5">
      <c r="B21" s="119" t="s">
        <v>1840</v>
      </c>
      <c r="C21" s="74" t="s">
        <v>1841</v>
      </c>
      <c r="D21" s="123" t="s">
        <v>1842</v>
      </c>
    </row>
    <row r="22" spans="2:4" ht="12.75">
      <c r="B22" s="439" t="s">
        <v>833</v>
      </c>
      <c r="C22" s="440"/>
      <c r="D22" s="441"/>
    </row>
    <row r="23" spans="2:4" ht="41.25" customHeight="1">
      <c r="B23" s="119" t="s">
        <v>1843</v>
      </c>
      <c r="C23" s="8" t="s">
        <v>1844</v>
      </c>
      <c r="D23" s="123" t="s">
        <v>1845</v>
      </c>
    </row>
    <row r="24" spans="2:4" ht="102" customHeight="1">
      <c r="B24" s="119" t="s">
        <v>1184</v>
      </c>
      <c r="C24" s="8" t="s">
        <v>1846</v>
      </c>
      <c r="D24" s="123" t="s">
        <v>837</v>
      </c>
    </row>
    <row r="25" spans="2:4" ht="56.25">
      <c r="B25" s="119" t="s">
        <v>1847</v>
      </c>
      <c r="C25" s="125" t="s">
        <v>1848</v>
      </c>
      <c r="D25" s="123" t="s">
        <v>1849</v>
      </c>
    </row>
    <row r="26" spans="2:4" ht="66.75" customHeight="1">
      <c r="B26" s="119" t="s">
        <v>1850</v>
      </c>
      <c r="C26" s="125" t="s">
        <v>1851</v>
      </c>
      <c r="D26" s="123" t="s">
        <v>1852</v>
      </c>
    </row>
    <row r="27" spans="2:4" ht="12.75">
      <c r="B27" s="439" t="s">
        <v>834</v>
      </c>
      <c r="C27" s="440"/>
      <c r="D27" s="441"/>
    </row>
    <row r="28" spans="2:4" ht="56.25">
      <c r="B28" s="119" t="s">
        <v>1775</v>
      </c>
      <c r="C28" s="125" t="s">
        <v>1853</v>
      </c>
      <c r="D28" s="123" t="s">
        <v>398</v>
      </c>
    </row>
    <row r="29" spans="2:4" ht="78.75">
      <c r="B29" s="108" t="s">
        <v>399</v>
      </c>
      <c r="C29" s="125" t="s">
        <v>400</v>
      </c>
      <c r="D29" s="123" t="s">
        <v>401</v>
      </c>
    </row>
    <row r="30" spans="2:4" ht="56.25">
      <c r="B30" s="119" t="s">
        <v>402</v>
      </c>
      <c r="C30" s="125" t="s">
        <v>403</v>
      </c>
      <c r="D30" s="123" t="s">
        <v>404</v>
      </c>
    </row>
    <row r="31" spans="2:4" ht="56.25">
      <c r="B31" s="119" t="s">
        <v>405</v>
      </c>
      <c r="C31" s="125" t="s">
        <v>406</v>
      </c>
      <c r="D31" s="123" t="s">
        <v>407</v>
      </c>
    </row>
    <row r="32" spans="2:4" ht="56.25">
      <c r="B32" s="119" t="s">
        <v>1847</v>
      </c>
      <c r="C32" s="125" t="s">
        <v>408</v>
      </c>
      <c r="D32" s="123" t="s">
        <v>409</v>
      </c>
    </row>
    <row r="33" spans="2:4" ht="67.5">
      <c r="B33" s="119" t="s">
        <v>410</v>
      </c>
      <c r="C33" s="125" t="s">
        <v>411</v>
      </c>
      <c r="D33" s="123" t="s">
        <v>412</v>
      </c>
    </row>
    <row r="34" spans="2:4" ht="38.25">
      <c r="B34" s="119" t="s">
        <v>413</v>
      </c>
      <c r="C34" s="125" t="s">
        <v>414</v>
      </c>
      <c r="D34" s="123" t="s">
        <v>687</v>
      </c>
    </row>
    <row r="35" spans="2:4" ht="15.75">
      <c r="B35" s="434" t="s">
        <v>835</v>
      </c>
      <c r="C35" s="435"/>
      <c r="D35" s="436"/>
    </row>
    <row r="36" spans="2:4" ht="12.75">
      <c r="B36" s="439" t="s">
        <v>415</v>
      </c>
      <c r="C36" s="440"/>
      <c r="D36" s="441"/>
    </row>
    <row r="37" spans="2:4" ht="62.25" customHeight="1">
      <c r="B37" s="270" t="s">
        <v>1784</v>
      </c>
      <c r="C37" s="271" t="s">
        <v>416</v>
      </c>
      <c r="D37" s="272" t="s">
        <v>433</v>
      </c>
    </row>
    <row r="38" spans="2:4" ht="51.75" customHeight="1">
      <c r="B38" s="119" t="s">
        <v>413</v>
      </c>
      <c r="C38" s="8" t="s">
        <v>434</v>
      </c>
      <c r="D38" s="123" t="s">
        <v>838</v>
      </c>
    </row>
    <row r="39" spans="2:4" ht="64.5" customHeight="1">
      <c r="B39" s="119" t="s">
        <v>649</v>
      </c>
      <c r="C39" s="8" t="s">
        <v>435</v>
      </c>
      <c r="D39" s="123" t="s">
        <v>839</v>
      </c>
    </row>
    <row r="40" spans="2:4" ht="51" customHeight="1">
      <c r="B40" s="119" t="s">
        <v>436</v>
      </c>
      <c r="C40" s="8" t="s">
        <v>437</v>
      </c>
      <c r="D40" s="123" t="s">
        <v>438</v>
      </c>
    </row>
    <row r="41" spans="2:4" ht="12.75">
      <c r="B41" s="439" t="s">
        <v>439</v>
      </c>
      <c r="C41" s="440"/>
      <c r="D41" s="441"/>
    </row>
    <row r="42" spans="2:4" ht="105.75" customHeight="1">
      <c r="B42" s="119" t="s">
        <v>652</v>
      </c>
      <c r="C42" s="74" t="s">
        <v>653</v>
      </c>
      <c r="D42" s="123" t="s">
        <v>688</v>
      </c>
    </row>
    <row r="43" spans="2:4" ht="105" customHeight="1">
      <c r="B43" s="119" t="s">
        <v>655</v>
      </c>
      <c r="C43" s="8" t="s">
        <v>440</v>
      </c>
      <c r="D43" s="123" t="s">
        <v>553</v>
      </c>
    </row>
    <row r="44" spans="2:4" ht="89.25">
      <c r="B44" s="119" t="s">
        <v>441</v>
      </c>
      <c r="C44" s="8" t="s">
        <v>442</v>
      </c>
      <c r="D44" s="123" t="s">
        <v>1094</v>
      </c>
    </row>
    <row r="45" spans="2:4" ht="15.75">
      <c r="B45" s="434" t="s">
        <v>836</v>
      </c>
      <c r="C45" s="435"/>
      <c r="D45" s="436"/>
    </row>
    <row r="46" spans="2:4" ht="38.25" customHeight="1">
      <c r="B46" s="119" t="s">
        <v>443</v>
      </c>
      <c r="C46" s="74"/>
      <c r="D46" s="437" t="s">
        <v>552</v>
      </c>
    </row>
    <row r="47" spans="2:4" ht="41.25" customHeight="1">
      <c r="B47" s="119" t="s">
        <v>444</v>
      </c>
      <c r="C47" s="74"/>
      <c r="D47" s="438"/>
    </row>
    <row r="48" spans="2:4" ht="15.75">
      <c r="B48" s="434" t="s">
        <v>445</v>
      </c>
      <c r="C48" s="435"/>
      <c r="D48" s="436"/>
    </row>
    <row r="49" spans="2:4" ht="12.75">
      <c r="B49" s="439" t="s">
        <v>446</v>
      </c>
      <c r="C49" s="440"/>
      <c r="D49" s="441"/>
    </row>
    <row r="50" spans="2:4" ht="75" customHeight="1">
      <c r="B50" s="119" t="s">
        <v>447</v>
      </c>
      <c r="C50" s="74"/>
      <c r="D50" s="123" t="s">
        <v>686</v>
      </c>
    </row>
    <row r="51" spans="2:4" ht="63.75" customHeight="1">
      <c r="B51" s="119" t="s">
        <v>448</v>
      </c>
      <c r="C51" s="74"/>
      <c r="D51" s="123" t="s">
        <v>1095</v>
      </c>
    </row>
    <row r="52" spans="2:4" ht="12.75">
      <c r="B52" s="439" t="s">
        <v>449</v>
      </c>
      <c r="C52" s="440"/>
      <c r="D52" s="441"/>
    </row>
    <row r="53" spans="2:4" ht="90.75" customHeight="1">
      <c r="B53" s="119" t="s">
        <v>450</v>
      </c>
      <c r="C53" s="74"/>
      <c r="D53" s="123" t="s">
        <v>1869</v>
      </c>
    </row>
    <row r="54" spans="2:4" ht="90.75" customHeight="1">
      <c r="B54" s="119" t="s">
        <v>451</v>
      </c>
      <c r="C54" s="74"/>
      <c r="D54" s="123" t="s">
        <v>1870</v>
      </c>
    </row>
    <row r="55" spans="2:4" ht="12.75">
      <c r="B55" s="439" t="s">
        <v>452</v>
      </c>
      <c r="C55" s="440"/>
      <c r="D55" s="441"/>
    </row>
    <row r="56" spans="2:4" ht="194.25" customHeight="1">
      <c r="B56" s="119" t="s">
        <v>453</v>
      </c>
      <c r="C56" s="74"/>
      <c r="D56" s="123" t="s">
        <v>490</v>
      </c>
    </row>
    <row r="57" spans="2:4" ht="15.75">
      <c r="B57" s="434" t="s">
        <v>454</v>
      </c>
      <c r="C57" s="435"/>
      <c r="D57" s="436"/>
    </row>
    <row r="58" spans="2:4" ht="91.5" customHeight="1">
      <c r="B58" s="119" t="s">
        <v>455</v>
      </c>
      <c r="C58" s="74"/>
      <c r="D58" s="124" t="s">
        <v>1097</v>
      </c>
    </row>
    <row r="59" spans="2:4" ht="102">
      <c r="B59" s="119" t="s">
        <v>456</v>
      </c>
      <c r="C59" s="74"/>
      <c r="D59" s="123" t="s">
        <v>460</v>
      </c>
    </row>
    <row r="60" spans="2:4" ht="76.5">
      <c r="B60" s="119" t="s">
        <v>457</v>
      </c>
      <c r="C60" s="74"/>
      <c r="D60" s="124" t="s">
        <v>1096</v>
      </c>
    </row>
    <row r="61" spans="2:4" ht="15.75">
      <c r="B61" s="434" t="s">
        <v>458</v>
      </c>
      <c r="C61" s="435"/>
      <c r="D61" s="436"/>
    </row>
    <row r="62" spans="2:4" ht="89.25">
      <c r="B62" s="119" t="s">
        <v>459</v>
      </c>
      <c r="C62" s="8"/>
      <c r="D62" s="124" t="s">
        <v>685</v>
      </c>
    </row>
    <row r="63" spans="2:4" ht="15.75">
      <c r="B63" s="434" t="s">
        <v>491</v>
      </c>
      <c r="C63" s="435"/>
      <c r="D63" s="436"/>
    </row>
    <row r="64" spans="2:4" ht="115.5" thickBot="1">
      <c r="B64" s="80" t="s">
        <v>492</v>
      </c>
      <c r="C64" s="10" t="s">
        <v>831</v>
      </c>
      <c r="D64" s="126" t="s">
        <v>502</v>
      </c>
    </row>
  </sheetData>
  <mergeCells count="22">
    <mergeCell ref="B5:D5"/>
    <mergeCell ref="B6:D6"/>
    <mergeCell ref="B8:D8"/>
    <mergeCell ref="B2:D2"/>
    <mergeCell ref="B3:D3"/>
    <mergeCell ref="B4:D4"/>
    <mergeCell ref="B11:D11"/>
    <mergeCell ref="B10:D10"/>
    <mergeCell ref="B22:D22"/>
    <mergeCell ref="B27:D27"/>
    <mergeCell ref="B35:D35"/>
    <mergeCell ref="B36:D36"/>
    <mergeCell ref="B41:D41"/>
    <mergeCell ref="B45:D45"/>
    <mergeCell ref="B57:D57"/>
    <mergeCell ref="B61:D61"/>
    <mergeCell ref="B63:D63"/>
    <mergeCell ref="D46:D47"/>
    <mergeCell ref="B48:D48"/>
    <mergeCell ref="B49:D49"/>
    <mergeCell ref="B52:D52"/>
    <mergeCell ref="B55:D5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B2:J64"/>
  <sheetViews>
    <sheetView workbookViewId="0" topLeftCell="A1">
      <selection activeCell="B27" sqref="B27:D27"/>
    </sheetView>
  </sheetViews>
  <sheetFormatPr defaultColWidth="9.00390625" defaultRowHeight="24.75" customHeight="1"/>
  <cols>
    <col min="1" max="1" width="0.875" style="13" customWidth="1"/>
    <col min="2" max="2" width="21.875" style="13" customWidth="1"/>
    <col min="3" max="3" width="23.75390625" style="13" customWidth="1"/>
    <col min="4" max="4" width="7.125" style="14" customWidth="1"/>
    <col min="5" max="5" width="1.00390625" style="13" customWidth="1"/>
    <col min="6" max="6" width="17.375" style="13" customWidth="1"/>
    <col min="7" max="7" width="22.75390625" style="13" customWidth="1"/>
    <col min="8" max="8" width="7.875" style="13" customWidth="1"/>
    <col min="9" max="16384" width="9.125" style="13" customWidth="1"/>
  </cols>
  <sheetData>
    <row r="1" ht="4.5" customHeight="1" thickBot="1"/>
    <row r="2" spans="2:8" ht="54.75" customHeight="1">
      <c r="B2" s="421" t="s">
        <v>1671</v>
      </c>
      <c r="C2" s="422"/>
      <c r="D2" s="422"/>
      <c r="E2" s="463"/>
      <c r="F2" s="463"/>
      <c r="G2" s="463"/>
      <c r="H2" s="464"/>
    </row>
    <row r="3" spans="2:8" s="57" customFormat="1" ht="14.25" customHeight="1">
      <c r="B3" s="332" t="s">
        <v>1668</v>
      </c>
      <c r="C3" s="340"/>
      <c r="D3" s="340"/>
      <c r="E3" s="465"/>
      <c r="F3" s="465"/>
      <c r="G3" s="465"/>
      <c r="H3" s="466"/>
    </row>
    <row r="4" spans="2:8" s="57" customFormat="1" ht="15" customHeight="1">
      <c r="B4" s="332" t="s">
        <v>1669</v>
      </c>
      <c r="C4" s="340"/>
      <c r="D4" s="340"/>
      <c r="E4" s="465"/>
      <c r="F4" s="465"/>
      <c r="G4" s="465"/>
      <c r="H4" s="466"/>
    </row>
    <row r="5" spans="2:8" s="57" customFormat="1" ht="13.5" customHeight="1" thickBot="1">
      <c r="B5" s="420" t="s">
        <v>1670</v>
      </c>
      <c r="C5" s="340"/>
      <c r="D5" s="340"/>
      <c r="E5" s="465"/>
      <c r="F5" s="465"/>
      <c r="G5" s="465"/>
      <c r="H5" s="466"/>
    </row>
    <row r="6" spans="2:8" s="57" customFormat="1" ht="15.75" customHeight="1" thickBot="1">
      <c r="B6" s="456" t="s">
        <v>1806</v>
      </c>
      <c r="C6" s="457"/>
      <c r="D6" s="458"/>
      <c r="E6" s="459" t="s">
        <v>1355</v>
      </c>
      <c r="F6" s="460"/>
      <c r="G6" s="460"/>
      <c r="H6" s="461"/>
    </row>
    <row r="7" spans="2:8" ht="3" customHeight="1" thickBot="1">
      <c r="B7" s="462"/>
      <c r="C7" s="462"/>
      <c r="D7" s="462"/>
      <c r="E7" s="311"/>
      <c r="F7" s="311"/>
      <c r="G7" s="311"/>
      <c r="H7" s="311"/>
    </row>
    <row r="8" spans="2:8" ht="33" customHeight="1" thickBot="1">
      <c r="B8" s="358" t="s">
        <v>1374</v>
      </c>
      <c r="C8" s="472"/>
      <c r="D8" s="472"/>
      <c r="E8" s="473"/>
      <c r="F8" s="473"/>
      <c r="G8" s="473"/>
      <c r="H8" s="474"/>
    </row>
    <row r="9" spans="2:9" ht="6" customHeight="1" thickBot="1">
      <c r="B9" s="128"/>
      <c r="C9" s="128"/>
      <c r="D9" s="128"/>
      <c r="E9" s="258"/>
      <c r="F9" s="258"/>
      <c r="G9" s="258"/>
      <c r="H9" s="258"/>
      <c r="I9" s="135"/>
    </row>
    <row r="10" spans="2:8" ht="33" customHeight="1" thickBot="1">
      <c r="B10" s="293" t="s">
        <v>1182</v>
      </c>
      <c r="C10" s="336"/>
      <c r="D10" s="336"/>
      <c r="E10" s="478"/>
      <c r="F10" s="478"/>
      <c r="G10" s="478"/>
      <c r="H10" s="479"/>
    </row>
    <row r="11" spans="2:7" ht="5.25" customHeight="1" thickBot="1">
      <c r="B11" s="115"/>
      <c r="C11" s="113"/>
      <c r="D11" s="130"/>
      <c r="F11" s="15"/>
      <c r="G11" s="15"/>
    </row>
    <row r="12" spans="2:8" ht="14.25" customHeight="1" thickBot="1">
      <c r="B12" s="18" t="s">
        <v>163</v>
      </c>
      <c r="C12" s="19" t="s">
        <v>1392</v>
      </c>
      <c r="D12" s="131" t="s">
        <v>468</v>
      </c>
      <c r="E12" s="17"/>
      <c r="F12" s="132" t="s">
        <v>163</v>
      </c>
      <c r="G12" s="133" t="s">
        <v>1392</v>
      </c>
      <c r="H12" s="134" t="s">
        <v>468</v>
      </c>
    </row>
    <row r="13" spans="2:8" ht="12" customHeight="1" thickBot="1">
      <c r="B13" s="467" t="s">
        <v>1034</v>
      </c>
      <c r="C13" s="476"/>
      <c r="D13" s="477"/>
      <c r="F13" s="475" t="s">
        <v>179</v>
      </c>
      <c r="G13" s="345"/>
      <c r="H13" s="346"/>
    </row>
    <row r="14" spans="2:8" ht="18" customHeight="1">
      <c r="B14" s="138" t="s">
        <v>1352</v>
      </c>
      <c r="C14" s="139" t="s">
        <v>1376</v>
      </c>
      <c r="D14" s="140" t="s">
        <v>1353</v>
      </c>
      <c r="F14" s="138" t="s">
        <v>180</v>
      </c>
      <c r="G14" s="139" t="s">
        <v>911</v>
      </c>
      <c r="H14" s="140" t="s">
        <v>386</v>
      </c>
    </row>
    <row r="15" spans="2:8" ht="15.75" customHeight="1" thickBot="1">
      <c r="B15" s="77" t="s">
        <v>1352</v>
      </c>
      <c r="C15" s="8" t="s">
        <v>1377</v>
      </c>
      <c r="D15" s="109" t="s">
        <v>1354</v>
      </c>
      <c r="F15" s="77" t="s">
        <v>912</v>
      </c>
      <c r="G15" s="8" t="s">
        <v>913</v>
      </c>
      <c r="H15" s="109" t="s">
        <v>1364</v>
      </c>
    </row>
    <row r="16" spans="2:8" ht="12" customHeight="1" thickBot="1">
      <c r="B16" s="480" t="s">
        <v>1378</v>
      </c>
      <c r="C16" s="481"/>
      <c r="D16" s="482"/>
      <c r="F16" s="77" t="s">
        <v>914</v>
      </c>
      <c r="G16" s="8" t="s">
        <v>915</v>
      </c>
      <c r="H16" s="109" t="s">
        <v>383</v>
      </c>
    </row>
    <row r="17" spans="2:8" ht="17.25" customHeight="1">
      <c r="B17" s="138" t="s">
        <v>1807</v>
      </c>
      <c r="C17" s="139" t="s">
        <v>1808</v>
      </c>
      <c r="D17" s="140" t="s">
        <v>1809</v>
      </c>
      <c r="F17" s="79" t="s">
        <v>916</v>
      </c>
      <c r="G17" s="62" t="s">
        <v>917</v>
      </c>
      <c r="H17" s="145" t="s">
        <v>193</v>
      </c>
    </row>
    <row r="18" spans="2:8" ht="13.5" customHeight="1">
      <c r="B18" s="77" t="s">
        <v>1810</v>
      </c>
      <c r="C18" s="8" t="s">
        <v>1379</v>
      </c>
      <c r="D18" s="109" t="s">
        <v>1347</v>
      </c>
      <c r="F18" s="77" t="s">
        <v>918</v>
      </c>
      <c r="G18" s="8" t="s">
        <v>920</v>
      </c>
      <c r="H18" s="109" t="s">
        <v>1009</v>
      </c>
    </row>
    <row r="19" spans="2:8" ht="13.5" customHeight="1" thickBot="1">
      <c r="B19" s="77" t="s">
        <v>1811</v>
      </c>
      <c r="C19" s="8" t="s">
        <v>1379</v>
      </c>
      <c r="D19" s="109" t="s">
        <v>1812</v>
      </c>
      <c r="F19" s="80" t="s">
        <v>919</v>
      </c>
      <c r="G19" s="10" t="s">
        <v>921</v>
      </c>
      <c r="H19" s="11" t="s">
        <v>124</v>
      </c>
    </row>
    <row r="20" spans="2:8" ht="12" customHeight="1" thickBot="1">
      <c r="B20" s="77" t="s">
        <v>1813</v>
      </c>
      <c r="C20" s="8" t="s">
        <v>1379</v>
      </c>
      <c r="D20" s="109" t="s">
        <v>1814</v>
      </c>
      <c r="F20" s="293" t="s">
        <v>922</v>
      </c>
      <c r="G20" s="336"/>
      <c r="H20" s="337"/>
    </row>
    <row r="21" spans="2:8" ht="11.25" customHeight="1">
      <c r="B21" s="77" t="s">
        <v>1815</v>
      </c>
      <c r="C21" s="8" t="s">
        <v>1379</v>
      </c>
      <c r="D21" s="109" t="s">
        <v>1816</v>
      </c>
      <c r="F21" s="138" t="s">
        <v>1032</v>
      </c>
      <c r="G21" s="139" t="s">
        <v>467</v>
      </c>
      <c r="H21" s="140" t="s">
        <v>1305</v>
      </c>
    </row>
    <row r="22" spans="2:8" ht="12" customHeight="1">
      <c r="B22" s="77" t="s">
        <v>1817</v>
      </c>
      <c r="C22" s="8" t="s">
        <v>1818</v>
      </c>
      <c r="D22" s="109" t="s">
        <v>1819</v>
      </c>
      <c r="F22" s="77" t="s">
        <v>940</v>
      </c>
      <c r="G22" s="8" t="s">
        <v>939</v>
      </c>
      <c r="H22" s="109" t="s">
        <v>387</v>
      </c>
    </row>
    <row r="23" spans="2:8" ht="12" customHeight="1" thickBot="1">
      <c r="B23" s="80" t="s">
        <v>233</v>
      </c>
      <c r="C23" s="10" t="s">
        <v>1818</v>
      </c>
      <c r="D23" s="11" t="s">
        <v>1819</v>
      </c>
      <c r="F23" s="77" t="s">
        <v>941</v>
      </c>
      <c r="G23" s="8" t="s">
        <v>939</v>
      </c>
      <c r="H23" s="109" t="s">
        <v>387</v>
      </c>
    </row>
    <row r="24" spans="2:8" ht="12" customHeight="1" thickBot="1">
      <c r="B24" s="483" t="s">
        <v>1820</v>
      </c>
      <c r="C24" s="484"/>
      <c r="D24" s="485"/>
      <c r="F24" s="79" t="s">
        <v>1020</v>
      </c>
      <c r="G24" s="62" t="s">
        <v>1021</v>
      </c>
      <c r="H24" s="145" t="s">
        <v>127</v>
      </c>
    </row>
    <row r="25" spans="2:8" ht="12" customHeight="1">
      <c r="B25" s="259" t="s">
        <v>1821</v>
      </c>
      <c r="C25" s="260" t="s">
        <v>1822</v>
      </c>
      <c r="D25" s="261" t="s">
        <v>1359</v>
      </c>
      <c r="F25" s="79" t="s">
        <v>1022</v>
      </c>
      <c r="G25" s="62" t="s">
        <v>939</v>
      </c>
      <c r="H25" s="145" t="s">
        <v>1299</v>
      </c>
    </row>
    <row r="26" spans="2:8" ht="12" customHeight="1" thickBot="1">
      <c r="B26" s="80" t="s">
        <v>1823</v>
      </c>
      <c r="C26" s="10"/>
      <c r="D26" s="11" t="s">
        <v>1014</v>
      </c>
      <c r="F26" s="79" t="s">
        <v>1023</v>
      </c>
      <c r="G26" s="62" t="s">
        <v>705</v>
      </c>
      <c r="H26" s="145" t="s">
        <v>390</v>
      </c>
    </row>
    <row r="27" spans="2:8" ht="12" customHeight="1" thickBot="1">
      <c r="B27" s="293" t="s">
        <v>892</v>
      </c>
      <c r="C27" s="330"/>
      <c r="D27" s="331"/>
      <c r="F27" s="77" t="s">
        <v>938</v>
      </c>
      <c r="G27" s="8" t="s">
        <v>939</v>
      </c>
      <c r="H27" s="109" t="s">
        <v>1299</v>
      </c>
    </row>
    <row r="28" spans="2:8" ht="12" customHeight="1">
      <c r="B28" s="77" t="s">
        <v>181</v>
      </c>
      <c r="C28" s="8" t="s">
        <v>703</v>
      </c>
      <c r="D28" s="109" t="s">
        <v>1356</v>
      </c>
      <c r="F28" s="77" t="s">
        <v>937</v>
      </c>
      <c r="G28" s="8" t="s">
        <v>705</v>
      </c>
      <c r="H28" s="109" t="s">
        <v>384</v>
      </c>
    </row>
    <row r="29" spans="2:8" ht="12" customHeight="1">
      <c r="B29" s="77" t="s">
        <v>898</v>
      </c>
      <c r="C29" s="8" t="s">
        <v>703</v>
      </c>
      <c r="D29" s="109" t="s">
        <v>1356</v>
      </c>
      <c r="F29" s="77" t="s">
        <v>1033</v>
      </c>
      <c r="G29" s="8" t="s">
        <v>923</v>
      </c>
      <c r="H29" s="109" t="s">
        <v>1307</v>
      </c>
    </row>
    <row r="30" spans="2:8" ht="12" customHeight="1">
      <c r="B30" s="77" t="s">
        <v>894</v>
      </c>
      <c r="C30" s="8" t="s">
        <v>703</v>
      </c>
      <c r="D30" s="109" t="s">
        <v>1356</v>
      </c>
      <c r="F30" s="77" t="s">
        <v>924</v>
      </c>
      <c r="G30" s="8" t="s">
        <v>705</v>
      </c>
      <c r="H30" s="109" t="s">
        <v>1788</v>
      </c>
    </row>
    <row r="31" spans="2:8" ht="12" customHeight="1">
      <c r="B31" s="77" t="s">
        <v>896</v>
      </c>
      <c r="C31" s="8" t="s">
        <v>703</v>
      </c>
      <c r="D31" s="109" t="s">
        <v>1357</v>
      </c>
      <c r="F31" s="77" t="s">
        <v>925</v>
      </c>
      <c r="G31" s="8" t="s">
        <v>923</v>
      </c>
      <c r="H31" s="109" t="s">
        <v>1300</v>
      </c>
    </row>
    <row r="32" spans="2:8" ht="12" customHeight="1">
      <c r="B32" s="77" t="s">
        <v>182</v>
      </c>
      <c r="C32" s="8" t="s">
        <v>893</v>
      </c>
      <c r="D32" s="109" t="s">
        <v>1358</v>
      </c>
      <c r="F32" s="77" t="s">
        <v>1790</v>
      </c>
      <c r="G32" s="8" t="s">
        <v>923</v>
      </c>
      <c r="H32" s="109" t="s">
        <v>1789</v>
      </c>
    </row>
    <row r="33" spans="2:8" ht="12" customHeight="1">
      <c r="B33" s="77" t="s">
        <v>897</v>
      </c>
      <c r="C33" s="8" t="s">
        <v>893</v>
      </c>
      <c r="D33" s="109" t="s">
        <v>1359</v>
      </c>
      <c r="F33" s="79" t="s">
        <v>389</v>
      </c>
      <c r="G33" s="62" t="s">
        <v>923</v>
      </c>
      <c r="H33" s="145" t="s">
        <v>1365</v>
      </c>
    </row>
    <row r="34" spans="2:8" ht="12" customHeight="1">
      <c r="B34" s="77" t="s">
        <v>895</v>
      </c>
      <c r="C34" s="8" t="s">
        <v>893</v>
      </c>
      <c r="D34" s="109" t="s">
        <v>1348</v>
      </c>
      <c r="F34" s="77" t="s">
        <v>942</v>
      </c>
      <c r="G34" s="8" t="s">
        <v>467</v>
      </c>
      <c r="H34" s="109" t="s">
        <v>1305</v>
      </c>
    </row>
    <row r="35" spans="2:8" ht="12" customHeight="1" thickBot="1">
      <c r="B35" s="80" t="s">
        <v>899</v>
      </c>
      <c r="C35" s="10" t="s">
        <v>900</v>
      </c>
      <c r="D35" s="11" t="s">
        <v>1360</v>
      </c>
      <c r="F35" s="77" t="s">
        <v>125</v>
      </c>
      <c r="G35" s="8" t="s">
        <v>467</v>
      </c>
      <c r="H35" s="109" t="s">
        <v>1303</v>
      </c>
    </row>
    <row r="36" spans="2:8" ht="12" customHeight="1" thickBot="1">
      <c r="B36" s="293" t="s">
        <v>191</v>
      </c>
      <c r="C36" s="330"/>
      <c r="D36" s="331"/>
      <c r="F36" s="77" t="s">
        <v>930</v>
      </c>
      <c r="G36" s="8" t="s">
        <v>931</v>
      </c>
      <c r="H36" s="109" t="s">
        <v>127</v>
      </c>
    </row>
    <row r="37" spans="2:8" ht="12" customHeight="1">
      <c r="B37" s="138" t="s">
        <v>169</v>
      </c>
      <c r="C37" s="139" t="s">
        <v>704</v>
      </c>
      <c r="D37" s="140" t="s">
        <v>1302</v>
      </c>
      <c r="F37" s="77" t="s">
        <v>934</v>
      </c>
      <c r="G37" s="8" t="s">
        <v>935</v>
      </c>
      <c r="H37" s="109" t="s">
        <v>1349</v>
      </c>
    </row>
    <row r="38" spans="2:8" ht="12" customHeight="1">
      <c r="B38" s="77" t="s">
        <v>170</v>
      </c>
      <c r="C38" s="8" t="s">
        <v>704</v>
      </c>
      <c r="D38" s="109" t="s">
        <v>1301</v>
      </c>
      <c r="F38" s="77" t="s">
        <v>936</v>
      </c>
      <c r="G38" s="8" t="s">
        <v>935</v>
      </c>
      <c r="H38" s="109" t="s">
        <v>1349</v>
      </c>
    </row>
    <row r="39" spans="2:8" ht="12" customHeight="1">
      <c r="B39" s="77" t="s">
        <v>171</v>
      </c>
      <c r="C39" s="8" t="s">
        <v>704</v>
      </c>
      <c r="D39" s="109" t="s">
        <v>1361</v>
      </c>
      <c r="F39" s="77" t="s">
        <v>926</v>
      </c>
      <c r="G39" s="8" t="s">
        <v>927</v>
      </c>
      <c r="H39" s="109" t="s">
        <v>1345</v>
      </c>
    </row>
    <row r="40" spans="2:8" ht="12" customHeight="1">
      <c r="B40" s="77" t="s">
        <v>901</v>
      </c>
      <c r="C40" s="8" t="s">
        <v>704</v>
      </c>
      <c r="D40" s="109" t="s">
        <v>1362</v>
      </c>
      <c r="F40" s="77" t="s">
        <v>1791</v>
      </c>
      <c r="G40" s="8" t="s">
        <v>927</v>
      </c>
      <c r="H40" s="109" t="s">
        <v>126</v>
      </c>
    </row>
    <row r="41" spans="2:8" ht="12" customHeight="1" thickBot="1">
      <c r="B41" s="80" t="s">
        <v>172</v>
      </c>
      <c r="C41" s="10" t="s">
        <v>704</v>
      </c>
      <c r="D41" s="11" t="s">
        <v>1363</v>
      </c>
      <c r="F41" s="77" t="s">
        <v>1031</v>
      </c>
      <c r="G41" s="8" t="s">
        <v>928</v>
      </c>
      <c r="H41" s="109" t="s">
        <v>1345</v>
      </c>
    </row>
    <row r="42" spans="2:8" ht="13.5" customHeight="1" thickBot="1">
      <c r="B42" s="293" t="s">
        <v>164</v>
      </c>
      <c r="C42" s="330"/>
      <c r="D42" s="331"/>
      <c r="F42" s="77" t="s">
        <v>929</v>
      </c>
      <c r="G42" s="8" t="s">
        <v>927</v>
      </c>
      <c r="H42" s="109" t="s">
        <v>1345</v>
      </c>
    </row>
    <row r="43" spans="2:8" ht="12" customHeight="1">
      <c r="B43" s="138" t="s">
        <v>165</v>
      </c>
      <c r="C43" s="139" t="s">
        <v>700</v>
      </c>
      <c r="D43" s="140" t="s">
        <v>1364</v>
      </c>
      <c r="F43" s="77" t="s">
        <v>932</v>
      </c>
      <c r="G43" s="8" t="s">
        <v>933</v>
      </c>
      <c r="H43" s="109" t="s">
        <v>126</v>
      </c>
    </row>
    <row r="44" spans="2:8" ht="12" customHeight="1">
      <c r="B44" s="77" t="s">
        <v>902</v>
      </c>
      <c r="C44" s="8" t="s">
        <v>906</v>
      </c>
      <c r="D44" s="109" t="s">
        <v>1365</v>
      </c>
      <c r="F44" s="77" t="s">
        <v>943</v>
      </c>
      <c r="G44" s="8" t="s">
        <v>622</v>
      </c>
      <c r="H44" s="109" t="s">
        <v>1291</v>
      </c>
    </row>
    <row r="45" spans="2:8" ht="12" customHeight="1">
      <c r="B45" s="77" t="s">
        <v>903</v>
      </c>
      <c r="C45" s="8" t="s">
        <v>697</v>
      </c>
      <c r="D45" s="109" t="s">
        <v>1365</v>
      </c>
      <c r="F45" s="77" t="s">
        <v>623</v>
      </c>
      <c r="G45" s="8" t="s">
        <v>624</v>
      </c>
      <c r="H45" s="109" t="s">
        <v>388</v>
      </c>
    </row>
    <row r="46" spans="2:8" ht="12" customHeight="1">
      <c r="B46" s="77" t="s">
        <v>904</v>
      </c>
      <c r="C46" s="8" t="s">
        <v>702</v>
      </c>
      <c r="D46" s="109" t="s">
        <v>1366</v>
      </c>
      <c r="F46" s="77" t="s">
        <v>1792</v>
      </c>
      <c r="G46" s="8" t="s">
        <v>1793</v>
      </c>
      <c r="H46" s="109" t="s">
        <v>1305</v>
      </c>
    </row>
    <row r="47" spans="2:8" ht="12" customHeight="1">
      <c r="B47" s="77" t="s">
        <v>905</v>
      </c>
      <c r="C47" s="8" t="s">
        <v>701</v>
      </c>
      <c r="D47" s="109" t="s">
        <v>1367</v>
      </c>
      <c r="F47" s="77" t="s">
        <v>1794</v>
      </c>
      <c r="G47" s="8" t="s">
        <v>1795</v>
      </c>
      <c r="H47" s="109" t="s">
        <v>1305</v>
      </c>
    </row>
    <row r="48" spans="2:8" ht="12" customHeight="1">
      <c r="B48" s="77" t="s">
        <v>699</v>
      </c>
      <c r="C48" s="8" t="s">
        <v>702</v>
      </c>
      <c r="D48" s="109" t="s">
        <v>1364</v>
      </c>
      <c r="F48" s="77" t="s">
        <v>1796</v>
      </c>
      <c r="G48" s="8" t="s">
        <v>1795</v>
      </c>
      <c r="H48" s="109" t="s">
        <v>1305</v>
      </c>
    </row>
    <row r="49" spans="2:8" ht="12" customHeight="1">
      <c r="B49" s="77" t="s">
        <v>698</v>
      </c>
      <c r="C49" s="8" t="s">
        <v>702</v>
      </c>
      <c r="D49" s="109" t="s">
        <v>1291</v>
      </c>
      <c r="F49" s="79" t="s">
        <v>1797</v>
      </c>
      <c r="G49" s="62" t="s">
        <v>1795</v>
      </c>
      <c r="H49" s="145" t="s">
        <v>1305</v>
      </c>
    </row>
    <row r="50" spans="2:8" ht="12" customHeight="1" thickBot="1">
      <c r="B50" s="80" t="s">
        <v>696</v>
      </c>
      <c r="C50" s="10" t="s">
        <v>695</v>
      </c>
      <c r="D50" s="11" t="s">
        <v>1291</v>
      </c>
      <c r="F50" s="79" t="s">
        <v>1798</v>
      </c>
      <c r="G50" s="62" t="s">
        <v>1793</v>
      </c>
      <c r="H50" s="145" t="s">
        <v>1799</v>
      </c>
    </row>
    <row r="51" spans="2:8" ht="12" customHeight="1" thickBot="1">
      <c r="B51" s="293" t="s">
        <v>177</v>
      </c>
      <c r="C51" s="330"/>
      <c r="D51" s="331"/>
      <c r="F51" s="79" t="s">
        <v>1800</v>
      </c>
      <c r="G51" s="8" t="s">
        <v>1795</v>
      </c>
      <c r="H51" s="109" t="s">
        <v>1799</v>
      </c>
    </row>
    <row r="52" spans="2:8" ht="12" customHeight="1">
      <c r="B52" s="138" t="s">
        <v>1380</v>
      </c>
      <c r="C52" s="139" t="s">
        <v>1385</v>
      </c>
      <c r="D52" s="140" t="s">
        <v>190</v>
      </c>
      <c r="F52" s="79" t="s">
        <v>1801</v>
      </c>
      <c r="G52" s="62" t="s">
        <v>1802</v>
      </c>
      <c r="H52" s="145" t="s">
        <v>1799</v>
      </c>
    </row>
    <row r="53" spans="2:8" ht="12" customHeight="1">
      <c r="B53" s="77" t="s">
        <v>1381</v>
      </c>
      <c r="C53" s="8" t="s">
        <v>1386</v>
      </c>
      <c r="D53" s="109" t="s">
        <v>1364</v>
      </c>
      <c r="F53" s="79" t="s">
        <v>1803</v>
      </c>
      <c r="G53" s="8" t="s">
        <v>1793</v>
      </c>
      <c r="H53" s="145" t="s">
        <v>1303</v>
      </c>
    </row>
    <row r="54" spans="2:8" ht="12" customHeight="1" thickBot="1">
      <c r="B54" s="77" t="s">
        <v>1382</v>
      </c>
      <c r="C54" s="8" t="s">
        <v>1386</v>
      </c>
      <c r="D54" s="109" t="s">
        <v>383</v>
      </c>
      <c r="F54" s="141" t="s">
        <v>1804</v>
      </c>
      <c r="G54" s="142" t="s">
        <v>1793</v>
      </c>
      <c r="H54" s="148" t="s">
        <v>1805</v>
      </c>
    </row>
    <row r="55" spans="2:8" ht="12" customHeight="1" thickBot="1">
      <c r="B55" s="77" t="s">
        <v>1383</v>
      </c>
      <c r="C55" s="8" t="s">
        <v>890</v>
      </c>
      <c r="D55" s="109" t="s">
        <v>384</v>
      </c>
      <c r="F55" s="467" t="s">
        <v>1024</v>
      </c>
      <c r="G55" s="468"/>
      <c r="H55" s="469"/>
    </row>
    <row r="56" spans="2:8" ht="12" customHeight="1">
      <c r="B56" s="77" t="s">
        <v>1384</v>
      </c>
      <c r="C56" s="8" t="s">
        <v>891</v>
      </c>
      <c r="D56" s="109" t="s">
        <v>577</v>
      </c>
      <c r="F56" s="143" t="s">
        <v>118</v>
      </c>
      <c r="G56" s="144" t="s">
        <v>1027</v>
      </c>
      <c r="H56" s="146" t="s">
        <v>120</v>
      </c>
    </row>
    <row r="57" spans="2:8" ht="12" customHeight="1" thickBot="1">
      <c r="B57" s="80"/>
      <c r="C57" s="10"/>
      <c r="D57" s="11"/>
      <c r="F57" s="470" t="s">
        <v>119</v>
      </c>
      <c r="G57" s="471"/>
      <c r="H57" s="145" t="s">
        <v>1345</v>
      </c>
    </row>
    <row r="58" spans="2:8" ht="13.5" customHeight="1" thickBot="1">
      <c r="B58" s="293" t="s">
        <v>907</v>
      </c>
      <c r="C58" s="330"/>
      <c r="D58" s="331"/>
      <c r="F58" s="79" t="s">
        <v>1025</v>
      </c>
      <c r="G58" s="62" t="s">
        <v>1028</v>
      </c>
      <c r="H58" s="145" t="s">
        <v>121</v>
      </c>
    </row>
    <row r="59" spans="2:8" ht="20.25" customHeight="1">
      <c r="B59" s="138" t="s">
        <v>908</v>
      </c>
      <c r="C59" s="139" t="s">
        <v>910</v>
      </c>
      <c r="D59" s="140" t="s">
        <v>1311</v>
      </c>
      <c r="F59" s="77" t="s">
        <v>1026</v>
      </c>
      <c r="G59" s="8" t="s">
        <v>1029</v>
      </c>
      <c r="H59" s="109" t="s">
        <v>122</v>
      </c>
    </row>
    <row r="60" spans="2:8" ht="24.75" customHeight="1" thickBot="1">
      <c r="B60" s="80" t="s">
        <v>909</v>
      </c>
      <c r="C60" s="10" t="s">
        <v>910</v>
      </c>
      <c r="D60" s="11" t="s">
        <v>385</v>
      </c>
      <c r="E60" s="135"/>
      <c r="F60" s="80" t="s">
        <v>1824</v>
      </c>
      <c r="G60" s="10" t="s">
        <v>1030</v>
      </c>
      <c r="H60" s="11" t="s">
        <v>187</v>
      </c>
    </row>
    <row r="61" spans="2:10" ht="15.75">
      <c r="B61" s="257"/>
      <c r="C61" s="129"/>
      <c r="D61" s="129"/>
      <c r="E61" s="135"/>
      <c r="F61" s="84"/>
      <c r="G61" s="85"/>
      <c r="H61" s="136"/>
      <c r="I61" s="135"/>
      <c r="J61" s="135"/>
    </row>
    <row r="62" spans="2:10" ht="12" customHeight="1">
      <c r="B62" s="84"/>
      <c r="C62" s="85"/>
      <c r="D62" s="85"/>
      <c r="E62" s="135"/>
      <c r="F62" s="84"/>
      <c r="G62" s="85"/>
      <c r="H62" s="136"/>
      <c r="I62" s="135"/>
      <c r="J62" s="135"/>
    </row>
    <row r="63" spans="2:10" ht="24.75" customHeight="1">
      <c r="B63" s="135"/>
      <c r="C63" s="135"/>
      <c r="D63" s="137"/>
      <c r="E63" s="135"/>
      <c r="F63" s="135"/>
      <c r="G63" s="135"/>
      <c r="H63" s="135"/>
      <c r="I63" s="135"/>
      <c r="J63" s="135"/>
    </row>
    <row r="64" spans="2:10" ht="24.75" customHeight="1">
      <c r="B64" s="135"/>
      <c r="C64" s="135"/>
      <c r="D64" s="137"/>
      <c r="E64" s="135"/>
      <c r="F64" s="135"/>
      <c r="G64" s="135"/>
      <c r="H64" s="135"/>
      <c r="I64" s="135"/>
      <c r="J64" s="135"/>
    </row>
  </sheetData>
  <mergeCells count="21">
    <mergeCell ref="F55:H55"/>
    <mergeCell ref="F57:G57"/>
    <mergeCell ref="B58:D58"/>
    <mergeCell ref="B8:H8"/>
    <mergeCell ref="F13:H13"/>
    <mergeCell ref="B13:D13"/>
    <mergeCell ref="B10:H10"/>
    <mergeCell ref="B16:D16"/>
    <mergeCell ref="B27:D27"/>
    <mergeCell ref="B24:D24"/>
    <mergeCell ref="B2:H2"/>
    <mergeCell ref="B3:H3"/>
    <mergeCell ref="B4:H4"/>
    <mergeCell ref="B5:H5"/>
    <mergeCell ref="B6:D6"/>
    <mergeCell ref="E6:H6"/>
    <mergeCell ref="B7:H7"/>
    <mergeCell ref="B51:D51"/>
    <mergeCell ref="B42:D42"/>
    <mergeCell ref="B36:D36"/>
    <mergeCell ref="F20:H20"/>
  </mergeCells>
  <printOptions horizontalCentered="1"/>
  <pageMargins left="0.15748031496062992" right="0.15748031496062992" top="0.15748031496062992" bottom="0.1968503937007874" header="0.15748031496062992" footer="0.1574803149606299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B2:I112"/>
  <sheetViews>
    <sheetView workbookViewId="0" topLeftCell="A1">
      <selection activeCell="E17" sqref="E17"/>
    </sheetView>
  </sheetViews>
  <sheetFormatPr defaultColWidth="9.00390625" defaultRowHeight="12.75"/>
  <cols>
    <col min="1" max="1" width="1.75390625" style="1" customWidth="1"/>
    <col min="2" max="2" width="15.00390625" style="25" customWidth="1"/>
    <col min="3" max="3" width="23.125" style="25" customWidth="1"/>
    <col min="4" max="4" width="7.375" style="25" customWidth="1"/>
    <col min="5" max="5" width="10.125" style="25" customWidth="1"/>
    <col min="6" max="6" width="45.00390625" style="1" customWidth="1"/>
    <col min="7" max="16384" width="9.125" style="1" customWidth="1"/>
  </cols>
  <sheetData>
    <row r="1" ht="13.5" thickBot="1"/>
    <row r="2" spans="2:6" s="20" customFormat="1" ht="57" customHeight="1">
      <c r="B2" s="363" t="s">
        <v>1671</v>
      </c>
      <c r="C2" s="364"/>
      <c r="D2" s="364"/>
      <c r="E2" s="364"/>
      <c r="F2" s="493"/>
    </row>
    <row r="3" spans="2:6" s="57" customFormat="1" ht="15.75">
      <c r="B3" s="332" t="s">
        <v>1668</v>
      </c>
      <c r="C3" s="340"/>
      <c r="D3" s="340"/>
      <c r="E3" s="340"/>
      <c r="F3" s="488"/>
    </row>
    <row r="4" spans="2:6" s="57" customFormat="1" ht="15.75">
      <c r="B4" s="332" t="s">
        <v>1669</v>
      </c>
      <c r="C4" s="340"/>
      <c r="D4" s="340"/>
      <c r="E4" s="340"/>
      <c r="F4" s="488"/>
    </row>
    <row r="5" spans="2:6" s="57" customFormat="1" ht="15.75">
      <c r="B5" s="420" t="s">
        <v>1670</v>
      </c>
      <c r="C5" s="340"/>
      <c r="D5" s="340"/>
      <c r="E5" s="340"/>
      <c r="F5" s="488"/>
    </row>
    <row r="6" spans="2:6" s="57" customFormat="1" ht="15.75">
      <c r="B6" s="332" t="s">
        <v>417</v>
      </c>
      <c r="C6" s="340"/>
      <c r="D6" s="340"/>
      <c r="E6" s="340"/>
      <c r="F6" s="488"/>
    </row>
    <row r="7" spans="2:6" ht="6.75" customHeight="1" thickBot="1">
      <c r="B7" s="489"/>
      <c r="C7" s="490"/>
      <c r="D7" s="490"/>
      <c r="E7" s="490"/>
      <c r="F7" s="491"/>
    </row>
    <row r="8" ht="6" customHeight="1" thickBot="1"/>
    <row r="9" spans="2:6" ht="42.75" customHeight="1" thickBot="1">
      <c r="B9" s="475" t="s">
        <v>1182</v>
      </c>
      <c r="C9" s="492"/>
      <c r="D9" s="492"/>
      <c r="E9" s="492"/>
      <c r="F9" s="458"/>
    </row>
    <row r="10" ht="5.25" customHeight="1" thickBot="1"/>
    <row r="11" spans="2:9" ht="31.5">
      <c r="B11" s="151" t="s">
        <v>554</v>
      </c>
      <c r="C11" s="152" t="s">
        <v>1392</v>
      </c>
      <c r="D11" s="153" t="s">
        <v>162</v>
      </c>
      <c r="E11" s="154" t="s">
        <v>213</v>
      </c>
      <c r="F11" s="155" t="s">
        <v>555</v>
      </c>
      <c r="G11" s="149"/>
      <c r="H11" s="149"/>
      <c r="I11" s="32"/>
    </row>
    <row r="12" spans="2:6" ht="25.5">
      <c r="B12" s="62" t="s">
        <v>556</v>
      </c>
      <c r="C12" s="62" t="s">
        <v>558</v>
      </c>
      <c r="D12" s="62" t="s">
        <v>557</v>
      </c>
      <c r="E12" s="62" t="s">
        <v>1015</v>
      </c>
      <c r="F12" s="8" t="s">
        <v>562</v>
      </c>
    </row>
    <row r="13" spans="2:6" ht="38.25">
      <c r="B13" s="62" t="s">
        <v>559</v>
      </c>
      <c r="C13" s="62" t="s">
        <v>560</v>
      </c>
      <c r="D13" s="62" t="s">
        <v>557</v>
      </c>
      <c r="E13" s="62" t="s">
        <v>561</v>
      </c>
      <c r="F13" s="8" t="s">
        <v>565</v>
      </c>
    </row>
    <row r="14" spans="2:6" ht="38.25">
      <c r="B14" s="62" t="s">
        <v>563</v>
      </c>
      <c r="C14" s="62" t="s">
        <v>568</v>
      </c>
      <c r="D14" s="62" t="s">
        <v>557</v>
      </c>
      <c r="E14" s="62" t="s">
        <v>1311</v>
      </c>
      <c r="F14" s="8" t="s">
        <v>564</v>
      </c>
    </row>
    <row r="15" spans="2:6" ht="38.25">
      <c r="B15" s="62" t="s">
        <v>123</v>
      </c>
      <c r="C15" s="62" t="s">
        <v>566</v>
      </c>
      <c r="D15" s="62" t="s">
        <v>557</v>
      </c>
      <c r="E15" s="62" t="s">
        <v>186</v>
      </c>
      <c r="F15" s="8" t="s">
        <v>567</v>
      </c>
    </row>
    <row r="16" spans="2:6" ht="31.5" customHeight="1">
      <c r="B16" s="62" t="s">
        <v>572</v>
      </c>
      <c r="C16" s="62" t="s">
        <v>569</v>
      </c>
      <c r="D16" s="62" t="s">
        <v>557</v>
      </c>
      <c r="E16" s="62" t="s">
        <v>1015</v>
      </c>
      <c r="F16" s="8" t="s">
        <v>571</v>
      </c>
    </row>
    <row r="17" spans="2:6" ht="42" customHeight="1">
      <c r="B17" s="62" t="s">
        <v>630</v>
      </c>
      <c r="C17" s="62" t="s">
        <v>573</v>
      </c>
      <c r="D17" s="62" t="s">
        <v>575</v>
      </c>
      <c r="E17" s="62" t="s">
        <v>1345</v>
      </c>
      <c r="F17" s="8" t="s">
        <v>574</v>
      </c>
    </row>
    <row r="18" spans="2:6" ht="63.75">
      <c r="B18" s="62" t="s">
        <v>636</v>
      </c>
      <c r="C18" s="62" t="s">
        <v>258</v>
      </c>
      <c r="D18" s="62" t="s">
        <v>575</v>
      </c>
      <c r="E18" s="62" t="s">
        <v>1345</v>
      </c>
      <c r="F18" s="8" t="s">
        <v>635</v>
      </c>
    </row>
    <row r="19" spans="2:6" ht="51">
      <c r="B19" s="62" t="s">
        <v>629</v>
      </c>
      <c r="C19" s="62" t="s">
        <v>576</v>
      </c>
      <c r="D19" s="62" t="s">
        <v>557</v>
      </c>
      <c r="E19" s="62" t="s">
        <v>577</v>
      </c>
      <c r="F19" s="8" t="s">
        <v>1700</v>
      </c>
    </row>
    <row r="20" spans="2:6" ht="38.25">
      <c r="B20" s="62" t="s">
        <v>1175</v>
      </c>
      <c r="C20" s="62" t="s">
        <v>1701</v>
      </c>
      <c r="D20" s="62" t="s">
        <v>1702</v>
      </c>
      <c r="E20" s="62" t="s">
        <v>1703</v>
      </c>
      <c r="F20" s="8" t="s">
        <v>209</v>
      </c>
    </row>
    <row r="21" spans="2:6" ht="25.5">
      <c r="B21" s="62" t="s">
        <v>210</v>
      </c>
      <c r="C21" s="62" t="s">
        <v>211</v>
      </c>
      <c r="D21" s="62" t="s">
        <v>212</v>
      </c>
      <c r="E21" s="62" t="s">
        <v>215</v>
      </c>
      <c r="F21" s="8" t="s">
        <v>214</v>
      </c>
    </row>
    <row r="22" spans="2:6" ht="38.25">
      <c r="B22" s="62" t="s">
        <v>1863</v>
      </c>
      <c r="C22" s="62" t="s">
        <v>216</v>
      </c>
      <c r="D22" s="62" t="s">
        <v>217</v>
      </c>
      <c r="E22" s="62" t="s">
        <v>1345</v>
      </c>
      <c r="F22" s="8" t="s">
        <v>218</v>
      </c>
    </row>
    <row r="23" spans="2:6" ht="38.25">
      <c r="B23" s="62" t="s">
        <v>220</v>
      </c>
      <c r="C23" s="62" t="s">
        <v>219</v>
      </c>
      <c r="D23" s="62" t="s">
        <v>575</v>
      </c>
      <c r="E23" s="62" t="s">
        <v>1345</v>
      </c>
      <c r="F23" s="8" t="s">
        <v>221</v>
      </c>
    </row>
    <row r="24" spans="2:6" ht="38.25">
      <c r="B24" s="62" t="s">
        <v>637</v>
      </c>
      <c r="C24" s="62" t="s">
        <v>638</v>
      </c>
      <c r="D24" s="62" t="s">
        <v>1312</v>
      </c>
      <c r="E24" s="62" t="s">
        <v>1345</v>
      </c>
      <c r="F24" s="8" t="s">
        <v>639</v>
      </c>
    </row>
    <row r="25" spans="2:6" ht="38.25">
      <c r="B25" s="62" t="s">
        <v>222</v>
      </c>
      <c r="C25" s="62" t="s">
        <v>225</v>
      </c>
      <c r="D25" s="62" t="s">
        <v>1312</v>
      </c>
      <c r="E25" s="62" t="s">
        <v>1345</v>
      </c>
      <c r="F25" s="8" t="s">
        <v>223</v>
      </c>
    </row>
    <row r="26" spans="2:6" ht="38.25">
      <c r="B26" s="62" t="s">
        <v>224</v>
      </c>
      <c r="C26" s="62" t="s">
        <v>225</v>
      </c>
      <c r="D26" s="62" t="s">
        <v>1312</v>
      </c>
      <c r="E26" s="62" t="s">
        <v>1345</v>
      </c>
      <c r="F26" s="8" t="s">
        <v>605</v>
      </c>
    </row>
    <row r="27" spans="2:6" ht="25.5">
      <c r="B27" s="62" t="s">
        <v>606</v>
      </c>
      <c r="C27" s="62" t="s">
        <v>607</v>
      </c>
      <c r="D27" s="62" t="s">
        <v>1312</v>
      </c>
      <c r="E27" s="62" t="s">
        <v>1345</v>
      </c>
      <c r="F27" s="8" t="s">
        <v>608</v>
      </c>
    </row>
    <row r="28" spans="2:6" ht="38.25">
      <c r="B28" s="62" t="s">
        <v>609</v>
      </c>
      <c r="C28" s="62" t="s">
        <v>610</v>
      </c>
      <c r="D28" s="62" t="s">
        <v>1312</v>
      </c>
      <c r="E28" s="62" t="s">
        <v>1345</v>
      </c>
      <c r="F28" s="8" t="s">
        <v>611</v>
      </c>
    </row>
    <row r="29" spans="2:6" ht="38.25">
      <c r="B29" s="62" t="s">
        <v>612</v>
      </c>
      <c r="C29" s="62" t="s">
        <v>613</v>
      </c>
      <c r="D29" s="62" t="s">
        <v>1312</v>
      </c>
      <c r="E29" s="62" t="s">
        <v>1345</v>
      </c>
      <c r="F29" s="8" t="s">
        <v>614</v>
      </c>
    </row>
    <row r="30" spans="2:6" ht="90" customHeight="1">
      <c r="B30" s="62" t="s">
        <v>615</v>
      </c>
      <c r="C30" s="62" t="s">
        <v>1036</v>
      </c>
      <c r="D30" s="62" t="s">
        <v>1312</v>
      </c>
      <c r="E30" s="62" t="s">
        <v>1345</v>
      </c>
      <c r="F30" s="8" t="s">
        <v>616</v>
      </c>
    </row>
    <row r="31" spans="2:6" ht="15.75">
      <c r="B31" s="486" t="s">
        <v>617</v>
      </c>
      <c r="C31" s="487"/>
      <c r="D31" s="487"/>
      <c r="E31" s="487"/>
      <c r="F31" s="487"/>
    </row>
    <row r="32" spans="2:6" ht="76.5">
      <c r="B32" s="62" t="s">
        <v>618</v>
      </c>
      <c r="C32" s="62" t="s">
        <v>1037</v>
      </c>
      <c r="D32" s="62" t="s">
        <v>1312</v>
      </c>
      <c r="E32" s="62" t="s">
        <v>1345</v>
      </c>
      <c r="F32" s="8" t="s">
        <v>619</v>
      </c>
    </row>
    <row r="33" spans="2:6" ht="25.5" customHeight="1">
      <c r="B33" s="62" t="s">
        <v>620</v>
      </c>
      <c r="C33" s="62" t="s">
        <v>534</v>
      </c>
      <c r="D33" s="62" t="s">
        <v>1312</v>
      </c>
      <c r="E33" s="62" t="s">
        <v>1345</v>
      </c>
      <c r="F33" s="8" t="s">
        <v>535</v>
      </c>
    </row>
    <row r="34" spans="2:6" ht="25.5">
      <c r="B34" s="62" t="s">
        <v>536</v>
      </c>
      <c r="C34" s="62" t="s">
        <v>1038</v>
      </c>
      <c r="D34" s="62" t="s">
        <v>1312</v>
      </c>
      <c r="E34" s="62" t="s">
        <v>1345</v>
      </c>
      <c r="F34" s="8" t="s">
        <v>537</v>
      </c>
    </row>
    <row r="35" spans="2:6" ht="25.5">
      <c r="B35" s="62" t="s">
        <v>538</v>
      </c>
      <c r="C35" s="62" t="s">
        <v>539</v>
      </c>
      <c r="D35" s="62" t="s">
        <v>1312</v>
      </c>
      <c r="E35" s="62" t="s">
        <v>1345</v>
      </c>
      <c r="F35" s="8" t="s">
        <v>540</v>
      </c>
    </row>
    <row r="36" spans="2:6" ht="25.5">
      <c r="B36" s="62" t="s">
        <v>541</v>
      </c>
      <c r="C36" s="62" t="s">
        <v>542</v>
      </c>
      <c r="D36" s="62" t="s">
        <v>1312</v>
      </c>
      <c r="E36" s="62" t="s">
        <v>1345</v>
      </c>
      <c r="F36" s="8" t="s">
        <v>543</v>
      </c>
    </row>
    <row r="37" spans="2:6" ht="27.75" customHeight="1">
      <c r="B37" s="486" t="s">
        <v>544</v>
      </c>
      <c r="C37" s="487"/>
      <c r="D37" s="487"/>
      <c r="E37" s="487"/>
      <c r="F37" s="487"/>
    </row>
    <row r="38" spans="2:6" ht="38.25">
      <c r="B38" s="62" t="s">
        <v>545</v>
      </c>
      <c r="C38" s="62" t="s">
        <v>1039</v>
      </c>
      <c r="D38" s="62" t="s">
        <v>1312</v>
      </c>
      <c r="E38" s="62" t="s">
        <v>1345</v>
      </c>
      <c r="F38" s="8" t="s">
        <v>546</v>
      </c>
    </row>
    <row r="39" spans="2:6" ht="51">
      <c r="B39" s="62" t="s">
        <v>547</v>
      </c>
      <c r="C39" s="62" t="s">
        <v>1039</v>
      </c>
      <c r="D39" s="62" t="s">
        <v>1312</v>
      </c>
      <c r="E39" s="62" t="s">
        <v>1345</v>
      </c>
      <c r="F39" s="8" t="s">
        <v>548</v>
      </c>
    </row>
    <row r="40" spans="2:6" ht="63.75">
      <c r="B40" s="62" t="s">
        <v>549</v>
      </c>
      <c r="C40" s="62" t="s">
        <v>1039</v>
      </c>
      <c r="D40" s="62" t="s">
        <v>1312</v>
      </c>
      <c r="E40" s="62" t="s">
        <v>1345</v>
      </c>
      <c r="F40" s="8" t="s">
        <v>550</v>
      </c>
    </row>
    <row r="41" spans="2:6" ht="66.75" customHeight="1">
      <c r="B41" s="62" t="s">
        <v>551</v>
      </c>
      <c r="C41" s="62" t="s">
        <v>1039</v>
      </c>
      <c r="D41" s="62" t="s">
        <v>1312</v>
      </c>
      <c r="E41" s="62" t="s">
        <v>1345</v>
      </c>
      <c r="F41" s="8" t="s">
        <v>1734</v>
      </c>
    </row>
    <row r="42" spans="2:6" ht="25.5">
      <c r="B42" s="62" t="s">
        <v>1735</v>
      </c>
      <c r="C42" s="62" t="s">
        <v>1039</v>
      </c>
      <c r="D42" s="62" t="s">
        <v>1312</v>
      </c>
      <c r="E42" s="62" t="s">
        <v>1345</v>
      </c>
      <c r="F42" s="8" t="s">
        <v>625</v>
      </c>
    </row>
    <row r="43" spans="2:6" ht="38.25">
      <c r="B43" s="62" t="s">
        <v>628</v>
      </c>
      <c r="C43" s="62" t="s">
        <v>1040</v>
      </c>
      <c r="D43" s="62" t="s">
        <v>1312</v>
      </c>
      <c r="E43" s="62" t="s">
        <v>1345</v>
      </c>
      <c r="F43" s="8" t="s">
        <v>626</v>
      </c>
    </row>
    <row r="44" spans="2:6" ht="27.75" customHeight="1">
      <c r="B44" s="62" t="s">
        <v>627</v>
      </c>
      <c r="C44" s="62" t="s">
        <v>1040</v>
      </c>
      <c r="D44" s="62" t="s">
        <v>1312</v>
      </c>
      <c r="E44" s="62" t="s">
        <v>1345</v>
      </c>
      <c r="F44" s="8" t="s">
        <v>1041</v>
      </c>
    </row>
    <row r="45" spans="2:6" ht="25.5">
      <c r="B45" s="62" t="s">
        <v>1042</v>
      </c>
      <c r="C45" s="62" t="s">
        <v>1043</v>
      </c>
      <c r="D45" s="62" t="s">
        <v>1312</v>
      </c>
      <c r="E45" s="62" t="s">
        <v>1345</v>
      </c>
      <c r="F45" s="8" t="s">
        <v>631</v>
      </c>
    </row>
    <row r="46" spans="2:6" ht="38.25">
      <c r="B46" s="62" t="s">
        <v>632</v>
      </c>
      <c r="C46" s="62" t="s">
        <v>1044</v>
      </c>
      <c r="D46" s="62" t="s">
        <v>1312</v>
      </c>
      <c r="E46" s="62" t="s">
        <v>1345</v>
      </c>
      <c r="F46" s="8" t="s">
        <v>633</v>
      </c>
    </row>
    <row r="47" spans="2:6" ht="25.5">
      <c r="B47" s="62" t="s">
        <v>1045</v>
      </c>
      <c r="C47" s="62" t="s">
        <v>1046</v>
      </c>
      <c r="D47" s="62" t="s">
        <v>1312</v>
      </c>
      <c r="E47" s="62" t="s">
        <v>1345</v>
      </c>
      <c r="F47" s="8" t="s">
        <v>634</v>
      </c>
    </row>
    <row r="48" spans="2:6" ht="12.75">
      <c r="B48" s="147"/>
      <c r="C48" s="147"/>
      <c r="D48" s="147"/>
      <c r="E48" s="147"/>
      <c r="F48" s="118"/>
    </row>
    <row r="49" spans="2:6" ht="12.75">
      <c r="B49" s="147"/>
      <c r="C49" s="147"/>
      <c r="D49" s="147"/>
      <c r="E49" s="147"/>
      <c r="F49" s="118"/>
    </row>
    <row r="50" spans="2:6" ht="12.75">
      <c r="B50" s="147"/>
      <c r="C50" s="147"/>
      <c r="D50" s="147"/>
      <c r="E50" s="147"/>
      <c r="F50" s="118"/>
    </row>
    <row r="51" spans="2:6" ht="12.75">
      <c r="B51" s="147"/>
      <c r="C51" s="147"/>
      <c r="D51" s="147"/>
      <c r="E51" s="147"/>
      <c r="F51" s="118"/>
    </row>
    <row r="52" spans="2:6" ht="12.75">
      <c r="B52" s="147"/>
      <c r="C52" s="147"/>
      <c r="D52" s="147"/>
      <c r="E52" s="147"/>
      <c r="F52" s="118"/>
    </row>
    <row r="53" spans="2:6" ht="12.75">
      <c r="B53" s="147"/>
      <c r="C53" s="147"/>
      <c r="D53" s="147"/>
      <c r="E53" s="147"/>
      <c r="F53" s="118"/>
    </row>
    <row r="54" spans="2:6" ht="12.75">
      <c r="B54" s="147"/>
      <c r="C54" s="147"/>
      <c r="D54" s="147"/>
      <c r="E54" s="147"/>
      <c r="F54" s="118"/>
    </row>
    <row r="55" spans="2:6" ht="12.75">
      <c r="B55" s="147"/>
      <c r="C55" s="147"/>
      <c r="D55" s="147"/>
      <c r="E55" s="147"/>
      <c r="F55" s="118"/>
    </row>
    <row r="56" spans="2:6" ht="12.75">
      <c r="B56" s="147"/>
      <c r="C56" s="147"/>
      <c r="D56" s="147"/>
      <c r="E56" s="147"/>
      <c r="F56" s="118"/>
    </row>
    <row r="57" spans="2:6" ht="12.75">
      <c r="B57" s="147"/>
      <c r="C57" s="147"/>
      <c r="D57" s="147"/>
      <c r="E57" s="147"/>
      <c r="F57" s="118"/>
    </row>
    <row r="58" spans="2:6" ht="12.75">
      <c r="B58" s="147"/>
      <c r="C58" s="147"/>
      <c r="D58" s="147"/>
      <c r="E58" s="147"/>
      <c r="F58" s="118"/>
    </row>
    <row r="59" spans="2:6" ht="12.75">
      <c r="B59" s="147"/>
      <c r="C59" s="147"/>
      <c r="D59" s="147"/>
      <c r="E59" s="147"/>
      <c r="F59" s="118"/>
    </row>
    <row r="60" spans="2:6" ht="12.75">
      <c r="B60" s="147"/>
      <c r="C60" s="147"/>
      <c r="D60" s="147"/>
      <c r="E60" s="147"/>
      <c r="F60" s="118"/>
    </row>
    <row r="61" spans="2:6" ht="12.75">
      <c r="B61" s="147"/>
      <c r="C61" s="147"/>
      <c r="D61" s="147"/>
      <c r="E61" s="147"/>
      <c r="F61" s="118"/>
    </row>
    <row r="62" spans="2:6" ht="12.75">
      <c r="B62" s="147"/>
      <c r="C62" s="147"/>
      <c r="D62" s="147"/>
      <c r="E62" s="147"/>
      <c r="F62" s="118"/>
    </row>
    <row r="63" spans="2:6" ht="12.75">
      <c r="B63" s="147"/>
      <c r="C63" s="147"/>
      <c r="D63" s="147"/>
      <c r="E63" s="147"/>
      <c r="F63" s="118"/>
    </row>
    <row r="64" spans="2:6" ht="12.75">
      <c r="B64" s="147"/>
      <c r="C64" s="147"/>
      <c r="D64" s="147"/>
      <c r="E64" s="147"/>
      <c r="F64" s="118"/>
    </row>
    <row r="65" spans="2:6" ht="12.75">
      <c r="B65" s="147"/>
      <c r="C65" s="147"/>
      <c r="D65" s="147"/>
      <c r="E65" s="147"/>
      <c r="F65" s="118"/>
    </row>
    <row r="66" spans="2:6" ht="12.75">
      <c r="B66" s="147"/>
      <c r="C66" s="147"/>
      <c r="D66" s="147"/>
      <c r="E66" s="147"/>
      <c r="F66" s="118"/>
    </row>
    <row r="67" spans="2:6" ht="12.75">
      <c r="B67" s="147"/>
      <c r="C67" s="147"/>
      <c r="D67" s="147"/>
      <c r="E67" s="147"/>
      <c r="F67" s="118"/>
    </row>
    <row r="68" spans="2:6" ht="12.75">
      <c r="B68" s="147"/>
      <c r="C68" s="147"/>
      <c r="D68" s="147"/>
      <c r="E68" s="147"/>
      <c r="F68" s="118"/>
    </row>
    <row r="69" spans="2:6" ht="12.75">
      <c r="B69" s="147"/>
      <c r="C69" s="147"/>
      <c r="D69" s="147"/>
      <c r="E69" s="147"/>
      <c r="F69" s="118"/>
    </row>
    <row r="70" spans="2:6" ht="12.75">
      <c r="B70" s="147"/>
      <c r="C70" s="147"/>
      <c r="D70" s="147"/>
      <c r="E70" s="147"/>
      <c r="F70" s="118"/>
    </row>
    <row r="71" spans="2:6" ht="12.75">
      <c r="B71" s="147"/>
      <c r="C71" s="147"/>
      <c r="D71" s="147"/>
      <c r="E71" s="147"/>
      <c r="F71" s="118"/>
    </row>
    <row r="72" spans="2:6" ht="12.75">
      <c r="B72" s="147"/>
      <c r="C72" s="147"/>
      <c r="D72" s="147"/>
      <c r="E72" s="147"/>
      <c r="F72" s="118"/>
    </row>
    <row r="73" spans="2:6" ht="12.75">
      <c r="B73" s="147"/>
      <c r="C73" s="147"/>
      <c r="D73" s="147"/>
      <c r="E73" s="147"/>
      <c r="F73" s="118"/>
    </row>
    <row r="74" spans="2:6" ht="12.75">
      <c r="B74" s="147"/>
      <c r="C74" s="147"/>
      <c r="D74" s="147"/>
      <c r="E74" s="147"/>
      <c r="F74" s="118"/>
    </row>
    <row r="75" spans="2:6" ht="12.75">
      <c r="B75" s="147"/>
      <c r="C75" s="147"/>
      <c r="D75" s="147"/>
      <c r="E75" s="147"/>
      <c r="F75" s="118"/>
    </row>
    <row r="76" spans="2:6" ht="12.75">
      <c r="B76" s="147"/>
      <c r="C76" s="147"/>
      <c r="D76" s="147"/>
      <c r="E76" s="147"/>
      <c r="F76" s="118"/>
    </row>
    <row r="77" spans="2:6" ht="12.75">
      <c r="B77" s="147"/>
      <c r="C77" s="147"/>
      <c r="D77" s="147"/>
      <c r="E77" s="147"/>
      <c r="F77" s="118"/>
    </row>
    <row r="78" spans="2:6" ht="12.75">
      <c r="B78" s="147"/>
      <c r="C78" s="147"/>
      <c r="D78" s="147"/>
      <c r="E78" s="147"/>
      <c r="F78" s="118"/>
    </row>
    <row r="79" spans="2:6" ht="12.75">
      <c r="B79" s="147"/>
      <c r="C79" s="147"/>
      <c r="D79" s="147"/>
      <c r="E79" s="147"/>
      <c r="F79" s="118"/>
    </row>
    <row r="80" spans="2:6" ht="12.75">
      <c r="B80" s="147"/>
      <c r="C80" s="147"/>
      <c r="D80" s="147"/>
      <c r="E80" s="147"/>
      <c r="F80" s="118"/>
    </row>
    <row r="81" spans="2:6" ht="12.75">
      <c r="B81" s="147"/>
      <c r="C81" s="147"/>
      <c r="D81" s="147"/>
      <c r="E81" s="147"/>
      <c r="F81" s="118"/>
    </row>
    <row r="82" spans="2:6" ht="12.75">
      <c r="B82" s="147"/>
      <c r="C82" s="147"/>
      <c r="D82" s="147"/>
      <c r="E82" s="147"/>
      <c r="F82" s="118"/>
    </row>
    <row r="83" spans="2:6" ht="12.75">
      <c r="B83" s="147"/>
      <c r="C83" s="147"/>
      <c r="D83" s="147"/>
      <c r="E83" s="147"/>
      <c r="F83" s="118"/>
    </row>
    <row r="84" spans="2:6" ht="12.75">
      <c r="B84" s="147"/>
      <c r="C84" s="147"/>
      <c r="D84" s="147"/>
      <c r="E84" s="147"/>
      <c r="F84" s="118"/>
    </row>
    <row r="85" spans="2:6" ht="12.75">
      <c r="B85" s="147"/>
      <c r="C85" s="147"/>
      <c r="D85" s="147"/>
      <c r="E85" s="147"/>
      <c r="F85" s="118"/>
    </row>
    <row r="86" spans="2:6" ht="12.75">
      <c r="B86" s="150"/>
      <c r="C86" s="150"/>
      <c r="D86" s="150"/>
      <c r="E86" s="150"/>
      <c r="F86" s="3"/>
    </row>
    <row r="87" spans="2:6" ht="12.75">
      <c r="B87" s="150"/>
      <c r="C87" s="150"/>
      <c r="D87" s="150"/>
      <c r="E87" s="150"/>
      <c r="F87" s="3"/>
    </row>
    <row r="88" spans="2:6" ht="12.75">
      <c r="B88" s="150"/>
      <c r="C88" s="150"/>
      <c r="D88" s="150"/>
      <c r="E88" s="150"/>
      <c r="F88" s="3"/>
    </row>
    <row r="89" spans="2:6" ht="12.75">
      <c r="B89" s="150"/>
      <c r="C89" s="150"/>
      <c r="D89" s="150"/>
      <c r="E89" s="150"/>
      <c r="F89" s="3"/>
    </row>
    <row r="90" spans="2:6" ht="12.75">
      <c r="B90" s="150"/>
      <c r="C90" s="150"/>
      <c r="D90" s="150"/>
      <c r="E90" s="150"/>
      <c r="F90" s="3"/>
    </row>
    <row r="91" spans="2:6" ht="12.75">
      <c r="B91" s="150"/>
      <c r="C91" s="150"/>
      <c r="D91" s="150"/>
      <c r="E91" s="150"/>
      <c r="F91" s="3"/>
    </row>
    <row r="92" spans="2:6" ht="12.75">
      <c r="B92" s="150"/>
      <c r="C92" s="150"/>
      <c r="D92" s="150"/>
      <c r="E92" s="150"/>
      <c r="F92" s="3"/>
    </row>
    <row r="93" spans="2:6" ht="12.75">
      <c r="B93" s="150"/>
      <c r="C93" s="150"/>
      <c r="D93" s="150"/>
      <c r="E93" s="150"/>
      <c r="F93" s="3"/>
    </row>
    <row r="94" spans="2:6" ht="12.75">
      <c r="B94" s="150"/>
      <c r="C94" s="150"/>
      <c r="D94" s="150"/>
      <c r="E94" s="150"/>
      <c r="F94" s="3"/>
    </row>
    <row r="95" spans="2:6" ht="12.75">
      <c r="B95" s="150"/>
      <c r="C95" s="150"/>
      <c r="D95" s="150"/>
      <c r="E95" s="150"/>
      <c r="F95" s="3"/>
    </row>
    <row r="96" spans="2:6" ht="12.75">
      <c r="B96" s="150"/>
      <c r="C96" s="150"/>
      <c r="D96" s="150"/>
      <c r="E96" s="150"/>
      <c r="F96" s="3"/>
    </row>
    <row r="97" spans="2:6" ht="12.75">
      <c r="B97" s="150"/>
      <c r="C97" s="150"/>
      <c r="D97" s="150"/>
      <c r="E97" s="150"/>
      <c r="F97" s="3"/>
    </row>
    <row r="98" spans="2:6" ht="12.75">
      <c r="B98" s="150"/>
      <c r="C98" s="150"/>
      <c r="D98" s="150"/>
      <c r="E98" s="150"/>
      <c r="F98" s="3"/>
    </row>
    <row r="99" spans="2:6" ht="12.75">
      <c r="B99" s="150"/>
      <c r="C99" s="150"/>
      <c r="D99" s="150"/>
      <c r="E99" s="150"/>
      <c r="F99" s="3"/>
    </row>
    <row r="100" spans="2:6" ht="12.75">
      <c r="B100" s="150"/>
      <c r="C100" s="150"/>
      <c r="D100" s="150"/>
      <c r="E100" s="150"/>
      <c r="F100" s="3"/>
    </row>
    <row r="101" spans="2:6" ht="12.75">
      <c r="B101" s="150"/>
      <c r="C101" s="150"/>
      <c r="D101" s="150"/>
      <c r="E101" s="150"/>
      <c r="F101" s="3"/>
    </row>
    <row r="102" spans="2:6" ht="12.75">
      <c r="B102" s="150"/>
      <c r="C102" s="150"/>
      <c r="D102" s="150"/>
      <c r="E102" s="150"/>
      <c r="F102" s="3"/>
    </row>
    <row r="103" spans="2:6" ht="12.75">
      <c r="B103" s="150"/>
      <c r="C103" s="150"/>
      <c r="D103" s="150"/>
      <c r="E103" s="150"/>
      <c r="F103" s="3"/>
    </row>
    <row r="104" spans="2:6" ht="12.75">
      <c r="B104" s="150"/>
      <c r="C104" s="150"/>
      <c r="D104" s="150"/>
      <c r="E104" s="150"/>
      <c r="F104" s="3"/>
    </row>
    <row r="105" spans="2:6" ht="12.75">
      <c r="B105" s="150"/>
      <c r="C105" s="150"/>
      <c r="D105" s="150"/>
      <c r="E105" s="150"/>
      <c r="F105" s="3"/>
    </row>
    <row r="106" spans="2:6" ht="12.75">
      <c r="B106" s="150"/>
      <c r="C106" s="150"/>
      <c r="D106" s="150"/>
      <c r="E106" s="150"/>
      <c r="F106" s="3"/>
    </row>
    <row r="107" spans="2:6" ht="12.75">
      <c r="B107" s="150"/>
      <c r="C107" s="150"/>
      <c r="D107" s="150"/>
      <c r="E107" s="150"/>
      <c r="F107" s="3"/>
    </row>
    <row r="108" spans="2:6" ht="12.75">
      <c r="B108" s="150"/>
      <c r="C108" s="150"/>
      <c r="D108" s="150"/>
      <c r="E108" s="150"/>
      <c r="F108" s="3"/>
    </row>
    <row r="109" spans="2:6" ht="12.75">
      <c r="B109" s="150"/>
      <c r="C109" s="150"/>
      <c r="D109" s="150"/>
      <c r="E109" s="150"/>
      <c r="F109" s="3"/>
    </row>
    <row r="110" spans="2:6" ht="12.75">
      <c r="B110" s="150"/>
      <c r="C110" s="150"/>
      <c r="D110" s="150"/>
      <c r="E110" s="150"/>
      <c r="F110" s="3"/>
    </row>
    <row r="111" spans="2:6" ht="12.75">
      <c r="B111" s="150"/>
      <c r="C111" s="150"/>
      <c r="D111" s="150"/>
      <c r="E111" s="150"/>
      <c r="F111" s="3"/>
    </row>
    <row r="112" spans="2:6" ht="12.75">
      <c r="B112" s="150"/>
      <c r="C112" s="150"/>
      <c r="D112" s="150"/>
      <c r="E112" s="150"/>
      <c r="F112" s="3"/>
    </row>
  </sheetData>
  <mergeCells count="9">
    <mergeCell ref="B2:F2"/>
    <mergeCell ref="B3:F3"/>
    <mergeCell ref="B4:F4"/>
    <mergeCell ref="B5:F5"/>
    <mergeCell ref="B37:F37"/>
    <mergeCell ref="B6:F6"/>
    <mergeCell ref="B7:F7"/>
    <mergeCell ref="B9:F9"/>
    <mergeCell ref="B31:F31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2:I87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75390625" style="13" customWidth="1"/>
    <col min="2" max="2" width="61.125" style="13" customWidth="1"/>
    <col min="3" max="3" width="11.125" style="17" customWidth="1"/>
    <col min="4" max="4" width="20.625" style="14" customWidth="1"/>
    <col min="5" max="16384" width="9.125" style="13" customWidth="1"/>
  </cols>
  <sheetData>
    <row r="1" ht="9" customHeight="1" thickBot="1"/>
    <row r="2" spans="2:4" ht="51.75" customHeight="1">
      <c r="B2" s="421" t="s">
        <v>1671</v>
      </c>
      <c r="C2" s="422"/>
      <c r="D2" s="496"/>
    </row>
    <row r="3" spans="2:4" s="57" customFormat="1" ht="17.25" customHeight="1">
      <c r="B3" s="332" t="s">
        <v>1668</v>
      </c>
      <c r="C3" s="340"/>
      <c r="D3" s="341"/>
    </row>
    <row r="4" spans="2:4" s="57" customFormat="1" ht="15.75" customHeight="1">
      <c r="B4" s="332" t="s">
        <v>1669</v>
      </c>
      <c r="C4" s="340"/>
      <c r="D4" s="341"/>
    </row>
    <row r="5" spans="2:4" s="57" customFormat="1" ht="16.5" customHeight="1">
      <c r="B5" s="420" t="s">
        <v>1670</v>
      </c>
      <c r="C5" s="340"/>
      <c r="D5" s="341"/>
    </row>
    <row r="6" spans="2:4" s="57" customFormat="1" ht="14.25" customHeight="1" thickBot="1">
      <c r="B6" s="497" t="s">
        <v>417</v>
      </c>
      <c r="C6" s="498"/>
      <c r="D6" s="499"/>
    </row>
    <row r="7" spans="2:4" ht="8.25" customHeight="1" thickBot="1">
      <c r="B7" s="462"/>
      <c r="C7" s="462"/>
      <c r="D7" s="462"/>
    </row>
    <row r="8" spans="2:9" s="1" customFormat="1" ht="45" customHeight="1" thickBot="1">
      <c r="B8" s="293" t="s">
        <v>1182</v>
      </c>
      <c r="C8" s="494"/>
      <c r="D8" s="495"/>
      <c r="E8" s="2"/>
      <c r="F8" s="2"/>
      <c r="G8" s="2"/>
      <c r="H8" s="2"/>
      <c r="I8" s="2"/>
    </row>
    <row r="9" spans="2:3" s="191" customFormat="1" ht="6" customHeight="1" thickBot="1">
      <c r="B9" s="190"/>
      <c r="C9" s="196"/>
    </row>
    <row r="10" spans="2:4" s="191" customFormat="1" ht="17.25" customHeight="1" thickBot="1">
      <c r="B10" s="503" t="s">
        <v>1375</v>
      </c>
      <c r="C10" s="504"/>
      <c r="D10" s="505"/>
    </row>
    <row r="11" spans="2:3" s="191" customFormat="1" ht="7.5" customHeight="1" thickBot="1">
      <c r="B11" s="190"/>
      <c r="C11" s="196"/>
    </row>
    <row r="12" spans="2:4" s="85" customFormat="1" ht="31.5" customHeight="1" thickBot="1">
      <c r="B12" s="293" t="s">
        <v>1285</v>
      </c>
      <c r="C12" s="494"/>
      <c r="D12" s="495"/>
    </row>
    <row r="13" spans="2:4" ht="8.25" customHeight="1" thickBot="1">
      <c r="B13" s="115"/>
      <c r="C13" s="115"/>
      <c r="D13" s="115"/>
    </row>
    <row r="14" spans="2:4" ht="29.25" customHeight="1" thickBot="1">
      <c r="B14" s="157" t="s">
        <v>554</v>
      </c>
      <c r="C14" s="185" t="s">
        <v>162</v>
      </c>
      <c r="D14" s="158" t="s">
        <v>868</v>
      </c>
    </row>
    <row r="15" spans="2:4" ht="16.5" customHeight="1" thickBot="1">
      <c r="B15" s="293" t="s">
        <v>1187</v>
      </c>
      <c r="C15" s="494"/>
      <c r="D15" s="495"/>
    </row>
    <row r="16" spans="2:4" ht="16.5" customHeight="1">
      <c r="B16" s="249" t="s">
        <v>842</v>
      </c>
      <c r="C16" s="250" t="s">
        <v>843</v>
      </c>
      <c r="D16" s="251" t="s">
        <v>371</v>
      </c>
    </row>
    <row r="17" spans="2:4" ht="15.75" customHeight="1">
      <c r="B17" s="178" t="s">
        <v>848</v>
      </c>
      <c r="C17" s="177" t="s">
        <v>841</v>
      </c>
      <c r="D17" s="252" t="s">
        <v>1351</v>
      </c>
    </row>
    <row r="18" spans="2:4" ht="15" customHeight="1">
      <c r="B18" s="179" t="s">
        <v>849</v>
      </c>
      <c r="C18" s="16" t="s">
        <v>557</v>
      </c>
      <c r="D18" s="246" t="s">
        <v>226</v>
      </c>
    </row>
    <row r="19" spans="2:4" ht="15.75" customHeight="1">
      <c r="B19" s="179" t="s">
        <v>850</v>
      </c>
      <c r="C19" s="16" t="s">
        <v>844</v>
      </c>
      <c r="D19" s="246" t="s">
        <v>1350</v>
      </c>
    </row>
    <row r="20" spans="2:4" ht="15.75" customHeight="1">
      <c r="B20" s="179" t="s">
        <v>25</v>
      </c>
      <c r="C20" s="16" t="s">
        <v>1035</v>
      </c>
      <c r="D20" s="246" t="s">
        <v>1345</v>
      </c>
    </row>
    <row r="21" spans="2:4" ht="15.75" customHeight="1">
      <c r="B21" s="179" t="s">
        <v>851</v>
      </c>
      <c r="C21" s="16" t="s">
        <v>557</v>
      </c>
      <c r="D21" s="246" t="s">
        <v>193</v>
      </c>
    </row>
    <row r="22" spans="2:4" ht="15" customHeight="1">
      <c r="B22" s="179" t="s">
        <v>852</v>
      </c>
      <c r="C22" s="16" t="s">
        <v>557</v>
      </c>
      <c r="D22" s="246" t="s">
        <v>226</v>
      </c>
    </row>
    <row r="23" spans="2:4" ht="15" customHeight="1">
      <c r="B23" s="179" t="s">
        <v>373</v>
      </c>
      <c r="C23" s="16" t="s">
        <v>374</v>
      </c>
      <c r="D23" s="246" t="s">
        <v>372</v>
      </c>
    </row>
    <row r="24" spans="2:4" ht="16.5" customHeight="1">
      <c r="B24" s="179" t="s">
        <v>853</v>
      </c>
      <c r="C24" s="16" t="s">
        <v>557</v>
      </c>
      <c r="D24" s="246" t="s">
        <v>1345</v>
      </c>
    </row>
    <row r="25" spans="2:4" ht="15.75" customHeight="1">
      <c r="B25" s="179" t="s">
        <v>854</v>
      </c>
      <c r="C25" s="16" t="s">
        <v>557</v>
      </c>
      <c r="D25" s="246" t="s">
        <v>375</v>
      </c>
    </row>
    <row r="26" spans="2:4" ht="15.75" customHeight="1">
      <c r="B26" s="179" t="s">
        <v>21</v>
      </c>
      <c r="C26" s="16" t="s">
        <v>14</v>
      </c>
      <c r="D26" s="246" t="s">
        <v>15</v>
      </c>
    </row>
    <row r="27" spans="2:4" ht="15.75" customHeight="1">
      <c r="B27" s="179" t="s">
        <v>22</v>
      </c>
      <c r="C27" s="16" t="s">
        <v>869</v>
      </c>
      <c r="D27" s="246" t="s">
        <v>16</v>
      </c>
    </row>
    <row r="28" spans="2:4" ht="15.75" customHeight="1">
      <c r="B28" s="179" t="s">
        <v>23</v>
      </c>
      <c r="C28" s="16" t="s">
        <v>869</v>
      </c>
      <c r="D28" s="246" t="s">
        <v>16</v>
      </c>
    </row>
    <row r="29" spans="2:4" ht="15.75" customHeight="1">
      <c r="B29" s="179" t="s">
        <v>24</v>
      </c>
      <c r="C29" s="16" t="s">
        <v>869</v>
      </c>
      <c r="D29" s="246" t="s">
        <v>16</v>
      </c>
    </row>
    <row r="30" spans="2:4" ht="15.75" customHeight="1">
      <c r="B30" s="179" t="s">
        <v>5</v>
      </c>
      <c r="C30" s="16" t="s">
        <v>557</v>
      </c>
      <c r="D30" s="246" t="s">
        <v>228</v>
      </c>
    </row>
    <row r="31" spans="2:4" ht="15.75" customHeight="1">
      <c r="B31" s="179" t="s">
        <v>6</v>
      </c>
      <c r="C31" s="16" t="s">
        <v>557</v>
      </c>
      <c r="D31" s="226" t="s">
        <v>1345</v>
      </c>
    </row>
    <row r="32" spans="2:4" ht="15.75" customHeight="1">
      <c r="B32" s="179" t="s">
        <v>7</v>
      </c>
      <c r="C32" s="16" t="s">
        <v>557</v>
      </c>
      <c r="D32" s="226" t="s">
        <v>1345</v>
      </c>
    </row>
    <row r="33" spans="2:4" ht="15.75" customHeight="1">
      <c r="B33" s="179" t="s">
        <v>8</v>
      </c>
      <c r="C33" s="16" t="s">
        <v>557</v>
      </c>
      <c r="D33" s="226" t="s">
        <v>1299</v>
      </c>
    </row>
    <row r="34" spans="2:4" ht="15.75" customHeight="1">
      <c r="B34" s="179" t="s">
        <v>9</v>
      </c>
      <c r="C34" s="16" t="s">
        <v>557</v>
      </c>
      <c r="D34" s="226" t="s">
        <v>1307</v>
      </c>
    </row>
    <row r="35" spans="2:4" ht="15.75" customHeight="1">
      <c r="B35" s="179" t="s">
        <v>10</v>
      </c>
      <c r="C35" s="16" t="s">
        <v>557</v>
      </c>
      <c r="D35" s="226" t="s">
        <v>1345</v>
      </c>
    </row>
    <row r="36" spans="2:4" ht="15.75" customHeight="1">
      <c r="B36" s="179" t="s">
        <v>11</v>
      </c>
      <c r="C36" s="16" t="s">
        <v>557</v>
      </c>
      <c r="D36" s="226" t="s">
        <v>1345</v>
      </c>
    </row>
    <row r="37" spans="2:4" ht="15.75" customHeight="1">
      <c r="B37" s="179" t="s">
        <v>12</v>
      </c>
      <c r="C37" s="16" t="s">
        <v>557</v>
      </c>
      <c r="D37" s="226" t="s">
        <v>1345</v>
      </c>
    </row>
    <row r="38" spans="2:4" ht="15.75" customHeight="1">
      <c r="B38" s="179" t="s">
        <v>13</v>
      </c>
      <c r="C38" s="16" t="s">
        <v>557</v>
      </c>
      <c r="D38" s="226" t="s">
        <v>1345</v>
      </c>
    </row>
    <row r="39" spans="2:4" ht="15.75" customHeight="1">
      <c r="B39" s="179" t="s">
        <v>855</v>
      </c>
      <c r="C39" s="16" t="s">
        <v>557</v>
      </c>
      <c r="D39" s="226" t="s">
        <v>621</v>
      </c>
    </row>
    <row r="40" spans="2:4" ht="15.75" customHeight="1">
      <c r="B40" s="179" t="s">
        <v>858</v>
      </c>
      <c r="C40" s="16" t="s">
        <v>557</v>
      </c>
      <c r="D40" s="226" t="s">
        <v>1345</v>
      </c>
    </row>
    <row r="41" spans="2:4" ht="15.75" customHeight="1">
      <c r="B41" s="179" t="s">
        <v>856</v>
      </c>
      <c r="C41" s="16" t="s">
        <v>557</v>
      </c>
      <c r="D41" s="226" t="s">
        <v>1345</v>
      </c>
    </row>
    <row r="42" spans="2:4" ht="15.75" customHeight="1">
      <c r="B42" s="179" t="s">
        <v>857</v>
      </c>
      <c r="C42" s="16" t="s">
        <v>557</v>
      </c>
      <c r="D42" s="226" t="s">
        <v>1345</v>
      </c>
    </row>
    <row r="43" spans="2:4" ht="15.75" customHeight="1">
      <c r="B43" s="179" t="s">
        <v>859</v>
      </c>
      <c r="C43" s="16" t="s">
        <v>557</v>
      </c>
      <c r="D43" s="226" t="s">
        <v>1345</v>
      </c>
    </row>
    <row r="44" spans="2:4" ht="15.75" customHeight="1">
      <c r="B44" s="179" t="s">
        <v>860</v>
      </c>
      <c r="C44" s="16" t="s">
        <v>557</v>
      </c>
      <c r="D44" s="226" t="s">
        <v>1345</v>
      </c>
    </row>
    <row r="45" spans="2:4" ht="15.75" customHeight="1">
      <c r="B45" s="179" t="s">
        <v>861</v>
      </c>
      <c r="C45" s="16" t="s">
        <v>557</v>
      </c>
      <c r="D45" s="226" t="s">
        <v>1345</v>
      </c>
    </row>
    <row r="46" spans="2:4" ht="15.75" customHeight="1">
      <c r="B46" s="179" t="s">
        <v>862</v>
      </c>
      <c r="C46" s="16" t="s">
        <v>557</v>
      </c>
      <c r="D46" s="226" t="s">
        <v>1345</v>
      </c>
    </row>
    <row r="47" spans="2:4" ht="15.75" customHeight="1">
      <c r="B47" s="179" t="s">
        <v>863</v>
      </c>
      <c r="C47" s="16" t="s">
        <v>557</v>
      </c>
      <c r="D47" s="226" t="s">
        <v>1345</v>
      </c>
    </row>
    <row r="48" spans="2:4" ht="15.75" customHeight="1">
      <c r="B48" s="179" t="s">
        <v>954</v>
      </c>
      <c r="C48" s="16" t="s">
        <v>557</v>
      </c>
      <c r="D48" s="226" t="s">
        <v>1291</v>
      </c>
    </row>
    <row r="49" spans="2:4" ht="15.75" customHeight="1">
      <c r="B49" s="179" t="s">
        <v>864</v>
      </c>
      <c r="C49" s="16" t="s">
        <v>557</v>
      </c>
      <c r="D49" s="226" t="s">
        <v>1345</v>
      </c>
    </row>
    <row r="50" spans="2:4" ht="15.75" customHeight="1">
      <c r="B50" s="179" t="s">
        <v>865</v>
      </c>
      <c r="C50" s="16" t="s">
        <v>557</v>
      </c>
      <c r="D50" s="226" t="s">
        <v>1345</v>
      </c>
    </row>
    <row r="51" spans="2:4" ht="15.75" customHeight="1">
      <c r="B51" s="182" t="s">
        <v>866</v>
      </c>
      <c r="C51" s="183" t="s">
        <v>557</v>
      </c>
      <c r="D51" s="245" t="s">
        <v>1345</v>
      </c>
    </row>
    <row r="52" spans="2:4" ht="15.75" customHeight="1">
      <c r="B52" s="180" t="s">
        <v>1704</v>
      </c>
      <c r="C52" s="21" t="s">
        <v>845</v>
      </c>
      <c r="D52" s="226" t="s">
        <v>376</v>
      </c>
    </row>
    <row r="53" spans="2:4" ht="15.75" customHeight="1">
      <c r="B53" s="180" t="s">
        <v>1705</v>
      </c>
      <c r="C53" s="21" t="s">
        <v>845</v>
      </c>
      <c r="D53" s="226" t="s">
        <v>377</v>
      </c>
    </row>
    <row r="54" spans="2:4" ht="18" customHeight="1">
      <c r="B54" s="180" t="s">
        <v>1706</v>
      </c>
      <c r="C54" s="21" t="s">
        <v>557</v>
      </c>
      <c r="D54" s="226" t="s">
        <v>691</v>
      </c>
    </row>
    <row r="55" spans="2:4" ht="16.5" customHeight="1">
      <c r="B55" s="180" t="s">
        <v>1707</v>
      </c>
      <c r="C55" s="21" t="s">
        <v>845</v>
      </c>
      <c r="D55" s="226" t="s">
        <v>1299</v>
      </c>
    </row>
    <row r="56" spans="2:4" ht="16.5" customHeight="1">
      <c r="B56" s="180" t="s">
        <v>18</v>
      </c>
      <c r="C56" s="21" t="s">
        <v>557</v>
      </c>
      <c r="D56" s="226" t="s">
        <v>17</v>
      </c>
    </row>
    <row r="57" spans="2:4" ht="16.5" customHeight="1">
      <c r="B57" s="180" t="s">
        <v>19</v>
      </c>
      <c r="C57" s="21" t="s">
        <v>557</v>
      </c>
      <c r="D57" s="226" t="s">
        <v>20</v>
      </c>
    </row>
    <row r="58" spans="2:4" ht="16.5" customHeight="1">
      <c r="B58" s="180" t="s">
        <v>1708</v>
      </c>
      <c r="C58" s="21" t="s">
        <v>557</v>
      </c>
      <c r="D58" s="226" t="s">
        <v>1312</v>
      </c>
    </row>
    <row r="59" spans="2:4" ht="18" customHeight="1">
      <c r="B59" s="180" t="s">
        <v>1709</v>
      </c>
      <c r="C59" s="21" t="s">
        <v>557</v>
      </c>
      <c r="D59" s="226" t="s">
        <v>1786</v>
      </c>
    </row>
    <row r="60" spans="2:4" ht="18" customHeight="1">
      <c r="B60" s="78" t="s">
        <v>1710</v>
      </c>
      <c r="C60" s="21" t="s">
        <v>557</v>
      </c>
      <c r="D60" s="247" t="s">
        <v>1786</v>
      </c>
    </row>
    <row r="61" spans="2:4" ht="16.5" customHeight="1">
      <c r="B61" s="180" t="s">
        <v>1711</v>
      </c>
      <c r="C61" s="21" t="s">
        <v>557</v>
      </c>
      <c r="D61" s="226" t="s">
        <v>1786</v>
      </c>
    </row>
    <row r="62" spans="2:4" ht="18" customHeight="1">
      <c r="B62" s="180" t="s">
        <v>1712</v>
      </c>
      <c r="C62" s="21" t="s">
        <v>557</v>
      </c>
      <c r="D62" s="226" t="s">
        <v>1312</v>
      </c>
    </row>
    <row r="63" spans="2:4" ht="15" customHeight="1">
      <c r="B63" s="180" t="s">
        <v>1713</v>
      </c>
      <c r="C63" s="21" t="s">
        <v>557</v>
      </c>
      <c r="D63" s="226" t="s">
        <v>1312</v>
      </c>
    </row>
    <row r="64" spans="2:4" ht="15" customHeight="1">
      <c r="B64" s="180" t="s">
        <v>1714</v>
      </c>
      <c r="C64" s="21" t="s">
        <v>557</v>
      </c>
      <c r="D64" s="226" t="s">
        <v>1312</v>
      </c>
    </row>
    <row r="65" spans="2:4" ht="18" customHeight="1">
      <c r="B65" s="180" t="s">
        <v>1715</v>
      </c>
      <c r="C65" s="21" t="s">
        <v>557</v>
      </c>
      <c r="D65" s="226" t="s">
        <v>126</v>
      </c>
    </row>
    <row r="66" spans="2:4" ht="14.25" customHeight="1">
      <c r="B66" s="180" t="s">
        <v>1716</v>
      </c>
      <c r="C66" s="21" t="s">
        <v>557</v>
      </c>
      <c r="D66" s="226" t="s">
        <v>126</v>
      </c>
    </row>
    <row r="67" spans="2:4" ht="14.25" customHeight="1" thickBot="1">
      <c r="B67" s="236" t="s">
        <v>1717</v>
      </c>
      <c r="C67" s="253" t="s">
        <v>557</v>
      </c>
      <c r="D67" s="248" t="s">
        <v>378</v>
      </c>
    </row>
    <row r="68" spans="2:4" ht="14.25" customHeight="1" thickBot="1">
      <c r="B68" s="500" t="s">
        <v>867</v>
      </c>
      <c r="C68" s="501"/>
      <c r="D68" s="502"/>
    </row>
    <row r="69" spans="2:4" ht="16.5" customHeight="1">
      <c r="B69" s="186" t="s">
        <v>1718</v>
      </c>
      <c r="C69" s="21" t="s">
        <v>557</v>
      </c>
      <c r="D69" s="187" t="s">
        <v>1345</v>
      </c>
    </row>
    <row r="70" spans="2:4" ht="20.25" customHeight="1">
      <c r="B70" s="181" t="s">
        <v>1719</v>
      </c>
      <c r="C70" s="21" t="s">
        <v>557</v>
      </c>
      <c r="D70" s="21" t="s">
        <v>1345</v>
      </c>
    </row>
    <row r="71" spans="2:4" ht="16.5" customHeight="1">
      <c r="B71" s="181" t="s">
        <v>1720</v>
      </c>
      <c r="C71" s="21" t="s">
        <v>557</v>
      </c>
      <c r="D71" s="21" t="s">
        <v>1345</v>
      </c>
    </row>
    <row r="72" spans="2:4" ht="17.25" customHeight="1">
      <c r="B72" s="181" t="s">
        <v>1721</v>
      </c>
      <c r="C72" s="21" t="s">
        <v>557</v>
      </c>
      <c r="D72" s="21" t="s">
        <v>1289</v>
      </c>
    </row>
    <row r="73" spans="2:4" ht="15.75" customHeight="1">
      <c r="B73" s="181" t="s">
        <v>1722</v>
      </c>
      <c r="C73" s="21" t="s">
        <v>557</v>
      </c>
      <c r="D73" s="21" t="s">
        <v>1289</v>
      </c>
    </row>
    <row r="74" spans="2:4" ht="18" customHeight="1">
      <c r="B74" s="181" t="s">
        <v>1723</v>
      </c>
      <c r="C74" s="21" t="s">
        <v>557</v>
      </c>
      <c r="D74" s="21" t="s">
        <v>1345</v>
      </c>
    </row>
    <row r="75" spans="2:4" ht="17.25" customHeight="1">
      <c r="B75" s="181" t="s">
        <v>1724</v>
      </c>
      <c r="C75" s="21" t="s">
        <v>557</v>
      </c>
      <c r="D75" s="21" t="s">
        <v>1302</v>
      </c>
    </row>
    <row r="76" spans="2:4" ht="17.25" customHeight="1" thickBot="1">
      <c r="B76" s="188" t="s">
        <v>1725</v>
      </c>
      <c r="C76" s="21" t="s">
        <v>557</v>
      </c>
      <c r="D76" s="184" t="s">
        <v>1345</v>
      </c>
    </row>
    <row r="77" spans="2:4" ht="15" customHeight="1" thickBot="1">
      <c r="B77" s="293" t="s">
        <v>846</v>
      </c>
      <c r="C77" s="330"/>
      <c r="D77" s="331"/>
    </row>
    <row r="78" spans="2:4" ht="15" customHeight="1">
      <c r="B78" s="186" t="s">
        <v>1726</v>
      </c>
      <c r="C78" s="187" t="s">
        <v>557</v>
      </c>
      <c r="D78" s="187" t="s">
        <v>1345</v>
      </c>
    </row>
    <row r="79" spans="2:4" ht="14.25" customHeight="1">
      <c r="B79" s="181" t="s">
        <v>1727</v>
      </c>
      <c r="C79" s="21" t="s">
        <v>557</v>
      </c>
      <c r="D79" s="21" t="s">
        <v>1345</v>
      </c>
    </row>
    <row r="80" spans="2:4" ht="15.75" customHeight="1" thickBot="1">
      <c r="B80" s="188" t="s">
        <v>1728</v>
      </c>
      <c r="C80" s="21" t="s">
        <v>557</v>
      </c>
      <c r="D80" s="184" t="s">
        <v>1345</v>
      </c>
    </row>
    <row r="81" spans="2:4" ht="20.25" customHeight="1" thickBot="1">
      <c r="B81" s="293" t="s">
        <v>847</v>
      </c>
      <c r="C81" s="330"/>
      <c r="D81" s="331"/>
    </row>
    <row r="82" spans="2:4" ht="16.5" customHeight="1">
      <c r="B82" s="186" t="s">
        <v>1729</v>
      </c>
      <c r="C82" s="21" t="s">
        <v>869</v>
      </c>
      <c r="D82" s="187" t="s">
        <v>1345</v>
      </c>
    </row>
    <row r="83" spans="2:4" ht="15" customHeight="1">
      <c r="B83" s="181" t="s">
        <v>1730</v>
      </c>
      <c r="C83" s="21" t="s">
        <v>869</v>
      </c>
      <c r="D83" s="21" t="s">
        <v>1345</v>
      </c>
    </row>
    <row r="84" spans="2:4" ht="15.75" customHeight="1">
      <c r="B84" s="181" t="s">
        <v>1731</v>
      </c>
      <c r="C84" s="21" t="s">
        <v>869</v>
      </c>
      <c r="D84" s="21" t="s">
        <v>1345</v>
      </c>
    </row>
    <row r="85" spans="2:4" ht="17.25" customHeight="1">
      <c r="B85" s="181" t="s">
        <v>1732</v>
      </c>
      <c r="C85" s="21" t="s">
        <v>869</v>
      </c>
      <c r="D85" s="21" t="s">
        <v>1345</v>
      </c>
    </row>
    <row r="86" spans="2:4" ht="15" customHeight="1">
      <c r="B86" s="181" t="s">
        <v>1733</v>
      </c>
      <c r="C86" s="21" t="s">
        <v>869</v>
      </c>
      <c r="D86" s="21" t="s">
        <v>1787</v>
      </c>
    </row>
    <row r="87" spans="2:4" ht="16.5" customHeight="1">
      <c r="B87" s="181" t="s">
        <v>533</v>
      </c>
      <c r="C87" s="21" t="s">
        <v>869</v>
      </c>
      <c r="D87" s="21" t="s">
        <v>1787</v>
      </c>
    </row>
  </sheetData>
  <mergeCells count="13">
    <mergeCell ref="B10:D10"/>
    <mergeCell ref="B12:D12"/>
    <mergeCell ref="B77:D77"/>
    <mergeCell ref="B81:D81"/>
    <mergeCell ref="B15:D15"/>
    <mergeCell ref="B2:D2"/>
    <mergeCell ref="B3:D3"/>
    <mergeCell ref="B4:D4"/>
    <mergeCell ref="B5:D5"/>
    <mergeCell ref="B6:D6"/>
    <mergeCell ref="B7:D7"/>
    <mergeCell ref="B68:D68"/>
    <mergeCell ref="B8:D8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B2:J10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875" style="118" customWidth="1"/>
    <col min="2" max="2" width="23.875" style="118" customWidth="1"/>
    <col min="3" max="3" width="6.625" style="118" customWidth="1"/>
    <col min="4" max="4" width="6.125" style="118" customWidth="1"/>
    <col min="5" max="5" width="5.625" style="118" customWidth="1"/>
    <col min="6" max="6" width="9.375" style="118" customWidth="1"/>
    <col min="7" max="7" width="9.00390625" style="118" customWidth="1"/>
    <col min="8" max="8" width="8.875" style="118" customWidth="1"/>
    <col min="9" max="9" width="40.00390625" style="118" customWidth="1"/>
    <col min="10" max="16384" width="9.125" style="118" customWidth="1"/>
  </cols>
  <sheetData>
    <row r="1" ht="13.5" thickBot="1"/>
    <row r="2" spans="2:10" ht="41.25" customHeight="1">
      <c r="B2" s="453" t="s">
        <v>1671</v>
      </c>
      <c r="C2" s="454"/>
      <c r="D2" s="454"/>
      <c r="E2" s="454"/>
      <c r="F2" s="454"/>
      <c r="G2" s="454"/>
      <c r="H2" s="536"/>
      <c r="I2" s="536"/>
      <c r="J2" s="537"/>
    </row>
    <row r="3" spans="2:10" s="160" customFormat="1" ht="13.5" customHeight="1">
      <c r="B3" s="538" t="s">
        <v>1668</v>
      </c>
      <c r="C3" s="539"/>
      <c r="D3" s="539"/>
      <c r="E3" s="539"/>
      <c r="F3" s="539"/>
      <c r="G3" s="539"/>
      <c r="H3" s="540"/>
      <c r="I3" s="540"/>
      <c r="J3" s="541"/>
    </row>
    <row r="4" spans="2:10" s="160" customFormat="1" ht="13.5" customHeight="1">
      <c r="B4" s="538" t="s">
        <v>1669</v>
      </c>
      <c r="C4" s="539"/>
      <c r="D4" s="539"/>
      <c r="E4" s="539"/>
      <c r="F4" s="539"/>
      <c r="G4" s="539"/>
      <c r="H4" s="540"/>
      <c r="I4" s="540"/>
      <c r="J4" s="541"/>
    </row>
    <row r="5" spans="2:10" s="160" customFormat="1" ht="11.25" customHeight="1">
      <c r="B5" s="538" t="s">
        <v>1670</v>
      </c>
      <c r="C5" s="539"/>
      <c r="D5" s="539"/>
      <c r="E5" s="539"/>
      <c r="F5" s="539"/>
      <c r="G5" s="539"/>
      <c r="H5" s="540"/>
      <c r="I5" s="540"/>
      <c r="J5" s="541"/>
    </row>
    <row r="6" spans="2:10" s="160" customFormat="1" ht="12.75" customHeight="1" thickBot="1">
      <c r="B6" s="528" t="s">
        <v>417</v>
      </c>
      <c r="C6" s="529"/>
      <c r="D6" s="529"/>
      <c r="E6" s="529"/>
      <c r="F6" s="529"/>
      <c r="G6" s="529"/>
      <c r="H6" s="530"/>
      <c r="I6" s="530"/>
      <c r="J6" s="531"/>
    </row>
    <row r="7" spans="2:7" ht="6" customHeight="1" thickBot="1">
      <c r="B7" s="12"/>
      <c r="C7" s="12"/>
      <c r="D7" s="12"/>
      <c r="E7" s="12"/>
      <c r="F7" s="12"/>
      <c r="G7" s="12"/>
    </row>
    <row r="8" spans="2:10" ht="12" customHeight="1" thickBot="1">
      <c r="B8" s="532" t="s">
        <v>1144</v>
      </c>
      <c r="C8" s="533"/>
      <c r="D8" s="533"/>
      <c r="E8" s="533"/>
      <c r="F8" s="533"/>
      <c r="G8" s="533"/>
      <c r="H8" s="534"/>
      <c r="I8" s="534"/>
      <c r="J8" s="535"/>
    </row>
    <row r="9" spans="2:7" ht="6" customHeight="1" thickBot="1">
      <c r="B9" s="12"/>
      <c r="C9" s="12"/>
      <c r="D9" s="12"/>
      <c r="E9" s="12"/>
      <c r="F9" s="12"/>
      <c r="G9" s="12"/>
    </row>
    <row r="10" spans="2:10" ht="28.5" customHeight="1" thickBot="1">
      <c r="B10" s="532" t="s">
        <v>1145</v>
      </c>
      <c r="C10" s="533"/>
      <c r="D10" s="533"/>
      <c r="E10" s="533"/>
      <c r="F10" s="533"/>
      <c r="G10" s="533"/>
      <c r="H10" s="330"/>
      <c r="I10" s="330"/>
      <c r="J10" s="331"/>
    </row>
    <row r="11" ht="5.25" customHeight="1" thickBot="1"/>
    <row r="12" spans="2:10" ht="35.25" customHeight="1" thickBot="1">
      <c r="B12" s="107" t="s">
        <v>725</v>
      </c>
      <c r="C12" s="35" t="s">
        <v>726</v>
      </c>
      <c r="D12" s="35" t="s">
        <v>727</v>
      </c>
      <c r="E12" s="65" t="s">
        <v>728</v>
      </c>
      <c r="F12" s="65" t="s">
        <v>729</v>
      </c>
      <c r="G12" s="35" t="s">
        <v>730</v>
      </c>
      <c r="H12" s="65" t="s">
        <v>731</v>
      </c>
      <c r="I12" s="35" t="s">
        <v>732</v>
      </c>
      <c r="J12" s="36" t="s">
        <v>733</v>
      </c>
    </row>
    <row r="13" spans="2:10" ht="12" customHeight="1">
      <c r="B13" s="510" t="s">
        <v>49</v>
      </c>
      <c r="C13" s="511"/>
      <c r="D13" s="511"/>
      <c r="E13" s="511"/>
      <c r="F13" s="511"/>
      <c r="G13" s="511"/>
      <c r="H13" s="512"/>
      <c r="I13" s="512"/>
      <c r="J13" s="513"/>
    </row>
    <row r="14" spans="2:10" ht="47.25" customHeight="1">
      <c r="B14" s="77" t="s">
        <v>51</v>
      </c>
      <c r="C14" s="8" t="s">
        <v>1035</v>
      </c>
      <c r="D14" s="8" t="s">
        <v>1035</v>
      </c>
      <c r="E14" s="8"/>
      <c r="F14" s="8"/>
      <c r="G14" s="8"/>
      <c r="H14" s="8">
        <v>3600</v>
      </c>
      <c r="I14" s="8" t="s">
        <v>50</v>
      </c>
      <c r="J14" s="109" t="s">
        <v>742</v>
      </c>
    </row>
    <row r="15" spans="2:10" ht="12.75" customHeight="1">
      <c r="B15" s="514" t="s">
        <v>52</v>
      </c>
      <c r="C15" s="515"/>
      <c r="D15" s="515"/>
      <c r="E15" s="515"/>
      <c r="F15" s="515"/>
      <c r="G15" s="515"/>
      <c r="H15" s="516"/>
      <c r="I15" s="516"/>
      <c r="J15" s="517"/>
    </row>
    <row r="16" spans="2:10" ht="51" customHeight="1">
      <c r="B16" s="77" t="s">
        <v>484</v>
      </c>
      <c r="C16" s="290" t="s">
        <v>1035</v>
      </c>
      <c r="D16" s="290" t="s">
        <v>1035</v>
      </c>
      <c r="E16" s="8">
        <v>0.9</v>
      </c>
      <c r="F16" s="8" t="s">
        <v>485</v>
      </c>
      <c r="G16" s="8"/>
      <c r="H16" s="8" t="s">
        <v>485</v>
      </c>
      <c r="I16" s="8" t="s">
        <v>486</v>
      </c>
      <c r="J16" s="109" t="s">
        <v>1312</v>
      </c>
    </row>
    <row r="17" spans="2:10" ht="52.5" customHeight="1">
      <c r="B17" s="77" t="s">
        <v>487</v>
      </c>
      <c r="C17" s="8" t="s">
        <v>1035</v>
      </c>
      <c r="D17" s="8" t="s">
        <v>1035</v>
      </c>
      <c r="E17" s="8">
        <v>1.14</v>
      </c>
      <c r="F17" s="8" t="s">
        <v>489</v>
      </c>
      <c r="G17" s="8"/>
      <c r="H17" s="8" t="s">
        <v>489</v>
      </c>
      <c r="I17" s="8" t="s">
        <v>488</v>
      </c>
      <c r="J17" s="109" t="s">
        <v>1312</v>
      </c>
    </row>
    <row r="18" spans="2:10" ht="71.25" customHeight="1">
      <c r="B18" s="77" t="s">
        <v>54</v>
      </c>
      <c r="C18" s="8" t="s">
        <v>1035</v>
      </c>
      <c r="D18" s="8" t="s">
        <v>1035</v>
      </c>
      <c r="E18" s="8" t="s">
        <v>53</v>
      </c>
      <c r="F18" s="8" t="s">
        <v>1290</v>
      </c>
      <c r="G18" s="8"/>
      <c r="H18" s="8" t="s">
        <v>1142</v>
      </c>
      <c r="I18" s="8" t="s">
        <v>391</v>
      </c>
      <c r="J18" s="109" t="s">
        <v>1312</v>
      </c>
    </row>
    <row r="19" spans="2:10" ht="68.25" customHeight="1">
      <c r="B19" s="291" t="s">
        <v>1288</v>
      </c>
      <c r="C19" s="8" t="s">
        <v>1035</v>
      </c>
      <c r="D19" s="8" t="s">
        <v>1035</v>
      </c>
      <c r="E19" s="8" t="s">
        <v>55</v>
      </c>
      <c r="F19" s="8" t="s">
        <v>1289</v>
      </c>
      <c r="G19" s="8"/>
      <c r="H19" s="8" t="s">
        <v>1143</v>
      </c>
      <c r="I19" s="8" t="s">
        <v>392</v>
      </c>
      <c r="J19" s="109" t="s">
        <v>1312</v>
      </c>
    </row>
    <row r="20" spans="2:10" ht="13.5" customHeight="1">
      <c r="B20" s="506" t="s">
        <v>734</v>
      </c>
      <c r="C20" s="507"/>
      <c r="D20" s="507"/>
      <c r="E20" s="507"/>
      <c r="F20" s="507"/>
      <c r="G20" s="508"/>
      <c r="H20" s="508"/>
      <c r="I20" s="508"/>
      <c r="J20" s="509"/>
    </row>
    <row r="21" spans="2:10" ht="13.5" customHeight="1">
      <c r="B21" s="77" t="s">
        <v>735</v>
      </c>
      <c r="C21" s="8" t="s">
        <v>736</v>
      </c>
      <c r="D21" s="285">
        <v>0.45</v>
      </c>
      <c r="E21" s="286">
        <v>0.45</v>
      </c>
      <c r="F21" s="287">
        <f aca="true" t="shared" si="0" ref="F21:F30">D21+E21</f>
        <v>0.9</v>
      </c>
      <c r="G21" s="285">
        <v>769</v>
      </c>
      <c r="H21" s="285">
        <f>F21*G21</f>
        <v>692.1</v>
      </c>
      <c r="I21" s="526" t="s">
        <v>737</v>
      </c>
      <c r="J21" s="527" t="s">
        <v>738</v>
      </c>
    </row>
    <row r="22" spans="2:10" ht="12.75" customHeight="1">
      <c r="B22" s="77" t="s">
        <v>735</v>
      </c>
      <c r="C22" s="8" t="s">
        <v>736</v>
      </c>
      <c r="D22" s="285">
        <v>3.63</v>
      </c>
      <c r="E22" s="286">
        <v>3.63</v>
      </c>
      <c r="F22" s="287">
        <f t="shared" si="0"/>
        <v>7.26</v>
      </c>
      <c r="G22" s="285">
        <v>580</v>
      </c>
      <c r="H22" s="285">
        <f aca="true" t="shared" si="1" ref="H22:H85">F22*G22</f>
        <v>4210.8</v>
      </c>
      <c r="I22" s="526"/>
      <c r="J22" s="527"/>
    </row>
    <row r="23" spans="2:10" ht="15" customHeight="1">
      <c r="B23" s="77" t="s">
        <v>735</v>
      </c>
      <c r="C23" s="8" t="s">
        <v>736</v>
      </c>
      <c r="D23" s="285">
        <v>18.14</v>
      </c>
      <c r="E23" s="286">
        <v>18.14</v>
      </c>
      <c r="F23" s="287">
        <f t="shared" si="0"/>
        <v>36.28</v>
      </c>
      <c r="G23" s="285">
        <v>510</v>
      </c>
      <c r="H23" s="285">
        <f t="shared" si="1"/>
        <v>18502.8</v>
      </c>
      <c r="I23" s="526"/>
      <c r="J23" s="527"/>
    </row>
    <row r="24" spans="2:10" ht="12.75" customHeight="1">
      <c r="B24" s="77" t="s">
        <v>739</v>
      </c>
      <c r="C24" s="8" t="s">
        <v>736</v>
      </c>
      <c r="D24" s="285">
        <v>0.45</v>
      </c>
      <c r="E24" s="286">
        <v>0.45</v>
      </c>
      <c r="F24" s="287">
        <f t="shared" si="0"/>
        <v>0.9</v>
      </c>
      <c r="G24" s="285">
        <v>770</v>
      </c>
      <c r="H24" s="285">
        <f t="shared" si="1"/>
        <v>693</v>
      </c>
      <c r="I24" s="526"/>
      <c r="J24" s="527"/>
    </row>
    <row r="25" spans="2:10" ht="12.75" customHeight="1">
      <c r="B25" s="77" t="s">
        <v>739</v>
      </c>
      <c r="C25" s="8" t="s">
        <v>736</v>
      </c>
      <c r="D25" s="285">
        <v>3.63</v>
      </c>
      <c r="E25" s="286">
        <v>3.63</v>
      </c>
      <c r="F25" s="287">
        <f t="shared" si="0"/>
        <v>7.26</v>
      </c>
      <c r="G25" s="285">
        <v>610</v>
      </c>
      <c r="H25" s="285">
        <f t="shared" si="1"/>
        <v>4428.599999999999</v>
      </c>
      <c r="I25" s="526"/>
      <c r="J25" s="527"/>
    </row>
    <row r="26" spans="2:10" ht="12" customHeight="1">
      <c r="B26" s="77" t="s">
        <v>739</v>
      </c>
      <c r="C26" s="8" t="s">
        <v>736</v>
      </c>
      <c r="D26" s="285">
        <v>18.2</v>
      </c>
      <c r="E26" s="286">
        <v>18.2</v>
      </c>
      <c r="F26" s="287">
        <f t="shared" si="0"/>
        <v>36.4</v>
      </c>
      <c r="G26" s="285">
        <v>530</v>
      </c>
      <c r="H26" s="285">
        <f t="shared" si="1"/>
        <v>19292</v>
      </c>
      <c r="I26" s="526"/>
      <c r="J26" s="527"/>
    </row>
    <row r="27" spans="2:10" ht="12.75" customHeight="1">
      <c r="B27" s="77" t="s">
        <v>740</v>
      </c>
      <c r="C27" s="8" t="s">
        <v>736</v>
      </c>
      <c r="D27" s="285">
        <v>3.63</v>
      </c>
      <c r="E27" s="286">
        <v>2.45</v>
      </c>
      <c r="F27" s="287">
        <f t="shared" si="0"/>
        <v>6.08</v>
      </c>
      <c r="G27" s="285">
        <v>599</v>
      </c>
      <c r="H27" s="285">
        <f t="shared" si="1"/>
        <v>3641.92</v>
      </c>
      <c r="I27" s="526" t="s">
        <v>741</v>
      </c>
      <c r="J27" s="527" t="s">
        <v>742</v>
      </c>
    </row>
    <row r="28" spans="2:10" ht="12.75" customHeight="1">
      <c r="B28" s="77" t="s">
        <v>743</v>
      </c>
      <c r="C28" s="8" t="s">
        <v>736</v>
      </c>
      <c r="D28" s="285">
        <v>3.63</v>
      </c>
      <c r="E28" s="286">
        <v>4.54</v>
      </c>
      <c r="F28" s="287">
        <f t="shared" si="0"/>
        <v>8.17</v>
      </c>
      <c r="G28" s="285">
        <v>599</v>
      </c>
      <c r="H28" s="285">
        <f t="shared" si="1"/>
        <v>4893.83</v>
      </c>
      <c r="I28" s="526"/>
      <c r="J28" s="527"/>
    </row>
    <row r="29" spans="2:10" ht="15" customHeight="1">
      <c r="B29" s="77" t="s">
        <v>744</v>
      </c>
      <c r="C29" s="273" t="s">
        <v>745</v>
      </c>
      <c r="D29" s="286">
        <v>0.91</v>
      </c>
      <c r="E29" s="286">
        <v>0.45</v>
      </c>
      <c r="F29" s="287">
        <f t="shared" si="0"/>
        <v>1.36</v>
      </c>
      <c r="G29" s="285">
        <v>730</v>
      </c>
      <c r="H29" s="285">
        <f t="shared" si="1"/>
        <v>992.8000000000001</v>
      </c>
      <c r="I29" s="526" t="s">
        <v>746</v>
      </c>
      <c r="J29" s="527" t="s">
        <v>747</v>
      </c>
    </row>
    <row r="30" spans="2:10" ht="14.25" customHeight="1">
      <c r="B30" s="77" t="s">
        <v>744</v>
      </c>
      <c r="C30" s="273" t="s">
        <v>745</v>
      </c>
      <c r="D30" s="285">
        <f>3.6*2</f>
        <v>7.2</v>
      </c>
      <c r="E30" s="286">
        <v>3.6</v>
      </c>
      <c r="F30" s="287">
        <f t="shared" si="0"/>
        <v>10.8</v>
      </c>
      <c r="G30" s="285">
        <v>820</v>
      </c>
      <c r="H30" s="285">
        <f t="shared" si="1"/>
        <v>8856</v>
      </c>
      <c r="I30" s="526"/>
      <c r="J30" s="527"/>
    </row>
    <row r="31" spans="2:10" ht="14.25" customHeight="1">
      <c r="B31" s="522" t="s">
        <v>748</v>
      </c>
      <c r="C31" s="523"/>
      <c r="D31" s="523"/>
      <c r="E31" s="523"/>
      <c r="F31" s="523"/>
      <c r="G31" s="524"/>
      <c r="H31" s="524"/>
      <c r="I31" s="524"/>
      <c r="J31" s="525"/>
    </row>
    <row r="32" spans="2:10" ht="12.75" customHeight="1">
      <c r="B32" s="279" t="s">
        <v>749</v>
      </c>
      <c r="C32" s="8" t="s">
        <v>736</v>
      </c>
      <c r="D32" s="285">
        <v>0.45</v>
      </c>
      <c r="E32" s="286">
        <v>0.41</v>
      </c>
      <c r="F32" s="287">
        <f>D32+E32</f>
        <v>0.86</v>
      </c>
      <c r="G32" s="285">
        <v>770</v>
      </c>
      <c r="H32" s="285">
        <f t="shared" si="1"/>
        <v>662.2</v>
      </c>
      <c r="I32" s="526" t="s">
        <v>750</v>
      </c>
      <c r="J32" s="527" t="s">
        <v>1312</v>
      </c>
    </row>
    <row r="33" spans="2:10" ht="12.75" customHeight="1">
      <c r="B33" s="279" t="s">
        <v>749</v>
      </c>
      <c r="C33" s="8" t="s">
        <v>736</v>
      </c>
      <c r="D33" s="285">
        <v>3.63</v>
      </c>
      <c r="E33" s="286">
        <v>3.18</v>
      </c>
      <c r="F33" s="287">
        <f aca="true" t="shared" si="2" ref="F33:F39">D33+E33</f>
        <v>6.8100000000000005</v>
      </c>
      <c r="G33" s="285">
        <v>570</v>
      </c>
      <c r="H33" s="285">
        <f t="shared" si="1"/>
        <v>3881.7000000000003</v>
      </c>
      <c r="I33" s="526"/>
      <c r="J33" s="527"/>
    </row>
    <row r="34" spans="2:10" ht="12.75" customHeight="1">
      <c r="B34" s="279" t="s">
        <v>751</v>
      </c>
      <c r="C34" s="8" t="s">
        <v>736</v>
      </c>
      <c r="D34" s="285">
        <v>0.91</v>
      </c>
      <c r="E34" s="286">
        <v>0.45</v>
      </c>
      <c r="F34" s="287">
        <f t="shared" si="2"/>
        <v>1.36</v>
      </c>
      <c r="G34" s="285">
        <v>760</v>
      </c>
      <c r="H34" s="285">
        <f t="shared" si="1"/>
        <v>1033.6000000000001</v>
      </c>
      <c r="I34" s="526"/>
      <c r="J34" s="527"/>
    </row>
    <row r="35" spans="2:10" ht="12.75" customHeight="1">
      <c r="B35" s="279" t="s">
        <v>751</v>
      </c>
      <c r="C35" s="8" t="s">
        <v>736</v>
      </c>
      <c r="D35" s="285">
        <v>7.26</v>
      </c>
      <c r="E35" s="286">
        <v>3.63</v>
      </c>
      <c r="F35" s="287">
        <f t="shared" si="2"/>
        <v>10.89</v>
      </c>
      <c r="G35" s="285">
        <v>540</v>
      </c>
      <c r="H35" s="285">
        <f t="shared" si="1"/>
        <v>5880.6</v>
      </c>
      <c r="I35" s="526"/>
      <c r="J35" s="527"/>
    </row>
    <row r="36" spans="2:10" ht="12.75" customHeight="1">
      <c r="B36" s="279" t="s">
        <v>752</v>
      </c>
      <c r="C36" s="8" t="s">
        <v>736</v>
      </c>
      <c r="D36" s="285">
        <v>3.63</v>
      </c>
      <c r="E36" s="286">
        <v>6.36</v>
      </c>
      <c r="F36" s="287">
        <f t="shared" si="2"/>
        <v>9.99</v>
      </c>
      <c r="G36" s="285">
        <v>580</v>
      </c>
      <c r="H36" s="285">
        <f t="shared" si="1"/>
        <v>5794.2</v>
      </c>
      <c r="I36" s="526" t="s">
        <v>753</v>
      </c>
      <c r="J36" s="527" t="s">
        <v>1312</v>
      </c>
    </row>
    <row r="37" spans="2:10" ht="12.75" customHeight="1">
      <c r="B37" s="279" t="s">
        <v>754</v>
      </c>
      <c r="C37" s="8" t="s">
        <v>736</v>
      </c>
      <c r="D37" s="285">
        <v>0.45</v>
      </c>
      <c r="E37" s="286">
        <v>0.43</v>
      </c>
      <c r="F37" s="287">
        <f t="shared" si="2"/>
        <v>0.88</v>
      </c>
      <c r="G37" s="285">
        <v>790</v>
      </c>
      <c r="H37" s="285">
        <f t="shared" si="1"/>
        <v>695.2</v>
      </c>
      <c r="I37" s="526"/>
      <c r="J37" s="527"/>
    </row>
    <row r="38" spans="2:10" ht="12.75" customHeight="1">
      <c r="B38" s="279" t="s">
        <v>755</v>
      </c>
      <c r="C38" s="8" t="s">
        <v>736</v>
      </c>
      <c r="D38" s="285">
        <v>3.63</v>
      </c>
      <c r="E38" s="286">
        <v>3.45</v>
      </c>
      <c r="F38" s="287">
        <f t="shared" si="2"/>
        <v>7.08</v>
      </c>
      <c r="G38" s="285">
        <v>599</v>
      </c>
      <c r="H38" s="285">
        <f t="shared" si="1"/>
        <v>4240.92</v>
      </c>
      <c r="I38" s="526"/>
      <c r="J38" s="527"/>
    </row>
    <row r="39" spans="2:10" ht="12.75" customHeight="1">
      <c r="B39" s="279" t="s">
        <v>756</v>
      </c>
      <c r="C39" s="8" t="s">
        <v>736</v>
      </c>
      <c r="D39" s="285">
        <v>3.63</v>
      </c>
      <c r="E39" s="286">
        <v>7.26</v>
      </c>
      <c r="F39" s="287">
        <f t="shared" si="2"/>
        <v>10.89</v>
      </c>
      <c r="G39" s="285">
        <v>720</v>
      </c>
      <c r="H39" s="285">
        <f t="shared" si="1"/>
        <v>7840.8</v>
      </c>
      <c r="I39" s="526"/>
      <c r="J39" s="527"/>
    </row>
    <row r="40" spans="2:10" ht="12.75" customHeight="1">
      <c r="B40" s="506" t="s">
        <v>757</v>
      </c>
      <c r="C40" s="507"/>
      <c r="D40" s="507"/>
      <c r="E40" s="507"/>
      <c r="F40" s="507"/>
      <c r="G40" s="508"/>
      <c r="H40" s="508"/>
      <c r="I40" s="508"/>
      <c r="J40" s="509"/>
    </row>
    <row r="41" spans="2:10" ht="22.5" customHeight="1">
      <c r="B41" s="77" t="s">
        <v>758</v>
      </c>
      <c r="C41" s="8" t="s">
        <v>736</v>
      </c>
      <c r="D41" s="286">
        <v>0.45</v>
      </c>
      <c r="E41" s="286">
        <v>0.41</v>
      </c>
      <c r="F41" s="287">
        <f>D41+E41</f>
        <v>0.86</v>
      </c>
      <c r="G41" s="285">
        <v>820</v>
      </c>
      <c r="H41" s="285">
        <f t="shared" si="1"/>
        <v>705.2</v>
      </c>
      <c r="I41" s="542" t="s">
        <v>759</v>
      </c>
      <c r="J41" s="527" t="s">
        <v>742</v>
      </c>
    </row>
    <row r="42" spans="2:10" ht="24" customHeight="1">
      <c r="B42" s="77" t="s">
        <v>758</v>
      </c>
      <c r="C42" s="8" t="s">
        <v>736</v>
      </c>
      <c r="D42" s="286">
        <v>3.63</v>
      </c>
      <c r="E42" s="286">
        <v>3.36</v>
      </c>
      <c r="F42" s="287">
        <f>D42+E42</f>
        <v>6.99</v>
      </c>
      <c r="G42" s="285">
        <v>560</v>
      </c>
      <c r="H42" s="285">
        <f t="shared" si="1"/>
        <v>3914.4</v>
      </c>
      <c r="I42" s="542"/>
      <c r="J42" s="527"/>
    </row>
    <row r="43" spans="2:10" ht="12.75" customHeight="1">
      <c r="B43" s="77" t="s">
        <v>760</v>
      </c>
      <c r="C43" s="8" t="s">
        <v>736</v>
      </c>
      <c r="D43" s="286">
        <v>0.27</v>
      </c>
      <c r="E43" s="286">
        <v>1.36</v>
      </c>
      <c r="F43" s="287">
        <f>D43+E43</f>
        <v>1.6300000000000001</v>
      </c>
      <c r="G43" s="285">
        <v>660</v>
      </c>
      <c r="H43" s="285">
        <f t="shared" si="1"/>
        <v>1075.8000000000002</v>
      </c>
      <c r="I43" s="8" t="s">
        <v>761</v>
      </c>
      <c r="J43" s="109" t="s">
        <v>1312</v>
      </c>
    </row>
    <row r="44" spans="2:10" ht="17.25" customHeight="1">
      <c r="B44" s="77" t="s">
        <v>762</v>
      </c>
      <c r="C44" s="8" t="s">
        <v>736</v>
      </c>
      <c r="D44" s="286">
        <v>0.5</v>
      </c>
      <c r="E44" s="286">
        <v>0.45</v>
      </c>
      <c r="F44" s="287">
        <f aca="true" t="shared" si="3" ref="F44:F66">D44+E44</f>
        <v>0.95</v>
      </c>
      <c r="G44" s="285">
        <v>810</v>
      </c>
      <c r="H44" s="285">
        <f t="shared" si="1"/>
        <v>769.5</v>
      </c>
      <c r="I44" s="542" t="s">
        <v>763</v>
      </c>
      <c r="J44" s="527" t="s">
        <v>1312</v>
      </c>
    </row>
    <row r="45" spans="2:10" ht="27.75" customHeight="1">
      <c r="B45" s="77" t="s">
        <v>762</v>
      </c>
      <c r="C45" s="8" t="s">
        <v>736</v>
      </c>
      <c r="D45" s="286">
        <v>4.08</v>
      </c>
      <c r="E45" s="286">
        <v>3.63</v>
      </c>
      <c r="F45" s="287">
        <f t="shared" si="3"/>
        <v>7.71</v>
      </c>
      <c r="G45" s="285">
        <v>580</v>
      </c>
      <c r="H45" s="285">
        <f t="shared" si="1"/>
        <v>4471.8</v>
      </c>
      <c r="I45" s="542"/>
      <c r="J45" s="527"/>
    </row>
    <row r="46" spans="2:10" ht="12.75" customHeight="1">
      <c r="B46" s="77" t="s">
        <v>764</v>
      </c>
      <c r="C46" s="8" t="s">
        <v>736</v>
      </c>
      <c r="D46" s="286">
        <v>0.54</v>
      </c>
      <c r="E46" s="286">
        <v>0.45</v>
      </c>
      <c r="F46" s="287">
        <f t="shared" si="3"/>
        <v>0.99</v>
      </c>
      <c r="G46" s="285">
        <v>840</v>
      </c>
      <c r="H46" s="285">
        <f t="shared" si="1"/>
        <v>831.6</v>
      </c>
      <c r="I46" s="526" t="s">
        <v>765</v>
      </c>
      <c r="J46" s="527" t="s">
        <v>747</v>
      </c>
    </row>
    <row r="47" spans="2:10" ht="14.25" customHeight="1">
      <c r="B47" s="79" t="s">
        <v>764</v>
      </c>
      <c r="C47" s="62" t="s">
        <v>736</v>
      </c>
      <c r="D47" s="286">
        <v>4.08</v>
      </c>
      <c r="E47" s="286">
        <v>3.4</v>
      </c>
      <c r="F47" s="287">
        <f t="shared" si="3"/>
        <v>7.48</v>
      </c>
      <c r="G47" s="286">
        <v>540</v>
      </c>
      <c r="H47" s="285">
        <f t="shared" si="1"/>
        <v>4039.2000000000003</v>
      </c>
      <c r="I47" s="526"/>
      <c r="J47" s="527"/>
    </row>
    <row r="48" spans="2:10" ht="36" customHeight="1">
      <c r="B48" s="77" t="s">
        <v>766</v>
      </c>
      <c r="C48" s="8" t="s">
        <v>736</v>
      </c>
      <c r="D48" s="286">
        <v>0.57</v>
      </c>
      <c r="E48" s="286">
        <v>0.57</v>
      </c>
      <c r="F48" s="287">
        <f t="shared" si="3"/>
        <v>1.14</v>
      </c>
      <c r="G48" s="286">
        <v>740</v>
      </c>
      <c r="H48" s="285">
        <f t="shared" si="1"/>
        <v>843.5999999999999</v>
      </c>
      <c r="I48" s="8" t="s">
        <v>767</v>
      </c>
      <c r="J48" s="109" t="s">
        <v>1312</v>
      </c>
    </row>
    <row r="49" spans="2:10" ht="27" customHeight="1">
      <c r="B49" s="77" t="s">
        <v>768</v>
      </c>
      <c r="C49" s="8" t="s">
        <v>736</v>
      </c>
      <c r="D49" s="286">
        <v>0.45</v>
      </c>
      <c r="E49" s="286">
        <v>0.45</v>
      </c>
      <c r="F49" s="287">
        <f t="shared" si="3"/>
        <v>0.9</v>
      </c>
      <c r="G49" s="285">
        <v>1340</v>
      </c>
      <c r="H49" s="285">
        <f t="shared" si="1"/>
        <v>1206</v>
      </c>
      <c r="I49" s="8" t="s">
        <v>769</v>
      </c>
      <c r="J49" s="109" t="s">
        <v>1312</v>
      </c>
    </row>
    <row r="50" spans="2:10" ht="10.5" customHeight="1">
      <c r="B50" s="77" t="s">
        <v>770</v>
      </c>
      <c r="C50" s="8" t="s">
        <v>736</v>
      </c>
      <c r="D50" s="286">
        <v>0.45</v>
      </c>
      <c r="E50" s="286">
        <v>0.45</v>
      </c>
      <c r="F50" s="287">
        <f t="shared" si="3"/>
        <v>0.9</v>
      </c>
      <c r="G50" s="285">
        <v>1200</v>
      </c>
      <c r="H50" s="285">
        <f t="shared" si="1"/>
        <v>1080</v>
      </c>
      <c r="I50" s="526" t="s">
        <v>771</v>
      </c>
      <c r="J50" s="527" t="s">
        <v>747</v>
      </c>
    </row>
    <row r="51" spans="2:10" ht="12.75" customHeight="1">
      <c r="B51" s="77" t="s">
        <v>772</v>
      </c>
      <c r="C51" s="8" t="s">
        <v>736</v>
      </c>
      <c r="D51" s="286">
        <v>3.6</v>
      </c>
      <c r="E51" s="286">
        <v>3.3</v>
      </c>
      <c r="F51" s="287">
        <f t="shared" si="3"/>
        <v>6.9</v>
      </c>
      <c r="G51" s="285">
        <v>1200</v>
      </c>
      <c r="H51" s="285">
        <f t="shared" si="1"/>
        <v>8280</v>
      </c>
      <c r="I51" s="526"/>
      <c r="J51" s="527"/>
    </row>
    <row r="52" spans="2:10" ht="12" customHeight="1">
      <c r="B52" s="77" t="s">
        <v>773</v>
      </c>
      <c r="C52" s="8" t="s">
        <v>736</v>
      </c>
      <c r="D52" s="286">
        <v>0.45</v>
      </c>
      <c r="E52" s="286">
        <v>0.34</v>
      </c>
      <c r="F52" s="287">
        <f t="shared" si="3"/>
        <v>0.79</v>
      </c>
      <c r="G52" s="285">
        <v>1300</v>
      </c>
      <c r="H52" s="285">
        <f t="shared" si="1"/>
        <v>1027</v>
      </c>
      <c r="I52" s="543"/>
      <c r="J52" s="544"/>
    </row>
    <row r="53" spans="2:10" ht="12" customHeight="1">
      <c r="B53" s="77" t="s">
        <v>773</v>
      </c>
      <c r="C53" s="8" t="s">
        <v>736</v>
      </c>
      <c r="D53" s="286">
        <v>3.63</v>
      </c>
      <c r="E53" s="286">
        <v>2.72</v>
      </c>
      <c r="F53" s="287">
        <f t="shared" si="3"/>
        <v>6.35</v>
      </c>
      <c r="G53" s="285">
        <v>1290</v>
      </c>
      <c r="H53" s="285">
        <f t="shared" si="1"/>
        <v>8191.499999999999</v>
      </c>
      <c r="I53" s="543"/>
      <c r="J53" s="544"/>
    </row>
    <row r="54" spans="2:10" ht="13.5" customHeight="1">
      <c r="B54" s="77" t="s">
        <v>774</v>
      </c>
      <c r="C54" s="8" t="s">
        <v>736</v>
      </c>
      <c r="D54" s="286">
        <v>0.45</v>
      </c>
      <c r="E54" s="286">
        <v>0.41</v>
      </c>
      <c r="F54" s="287">
        <f t="shared" si="3"/>
        <v>0.86</v>
      </c>
      <c r="G54" s="285">
        <v>890</v>
      </c>
      <c r="H54" s="285">
        <f t="shared" si="1"/>
        <v>765.4</v>
      </c>
      <c r="I54" s="526" t="s">
        <v>775</v>
      </c>
      <c r="J54" s="527" t="s">
        <v>747</v>
      </c>
    </row>
    <row r="55" spans="2:10" ht="12.75">
      <c r="B55" s="79" t="s">
        <v>774</v>
      </c>
      <c r="C55" s="62" t="s">
        <v>736</v>
      </c>
      <c r="D55" s="286">
        <v>3.86</v>
      </c>
      <c r="E55" s="286">
        <v>3.4</v>
      </c>
      <c r="F55" s="287">
        <f>D55+E55</f>
        <v>7.26</v>
      </c>
      <c r="G55" s="286">
        <v>790</v>
      </c>
      <c r="H55" s="285">
        <f t="shared" si="1"/>
        <v>5735.4</v>
      </c>
      <c r="I55" s="543"/>
      <c r="J55" s="544"/>
    </row>
    <row r="56" spans="2:10" ht="9.75" customHeight="1">
      <c r="B56" s="77" t="s">
        <v>776</v>
      </c>
      <c r="C56" s="8" t="s">
        <v>736</v>
      </c>
      <c r="D56" s="286">
        <v>0.45</v>
      </c>
      <c r="E56" s="286">
        <v>0.45</v>
      </c>
      <c r="F56" s="287">
        <f t="shared" si="3"/>
        <v>0.9</v>
      </c>
      <c r="G56" s="285">
        <v>890</v>
      </c>
      <c r="H56" s="285">
        <f t="shared" si="1"/>
        <v>801</v>
      </c>
      <c r="I56" s="543"/>
      <c r="J56" s="544"/>
    </row>
    <row r="57" spans="2:10" ht="12" customHeight="1">
      <c r="B57" s="77" t="s">
        <v>777</v>
      </c>
      <c r="C57" s="8" t="s">
        <v>736</v>
      </c>
      <c r="D57" s="286">
        <v>0.45</v>
      </c>
      <c r="E57" s="286">
        <v>0.45</v>
      </c>
      <c r="F57" s="287">
        <f t="shared" si="3"/>
        <v>0.9</v>
      </c>
      <c r="G57" s="285">
        <v>790</v>
      </c>
      <c r="H57" s="285">
        <f t="shared" si="1"/>
        <v>711</v>
      </c>
      <c r="I57" s="543"/>
      <c r="J57" s="544"/>
    </row>
    <row r="58" spans="2:10" ht="12.75">
      <c r="B58" s="77" t="s">
        <v>778</v>
      </c>
      <c r="C58" s="8" t="s">
        <v>736</v>
      </c>
      <c r="D58" s="286">
        <v>0.52</v>
      </c>
      <c r="E58" s="286">
        <v>0.5</v>
      </c>
      <c r="F58" s="287">
        <f t="shared" si="3"/>
        <v>1.02</v>
      </c>
      <c r="G58" s="285">
        <v>790</v>
      </c>
      <c r="H58" s="285">
        <f t="shared" si="1"/>
        <v>805.8000000000001</v>
      </c>
      <c r="I58" s="543"/>
      <c r="J58" s="544"/>
    </row>
    <row r="59" spans="2:10" ht="12.75">
      <c r="B59" s="79" t="s">
        <v>778</v>
      </c>
      <c r="C59" s="62" t="s">
        <v>736</v>
      </c>
      <c r="D59" s="286">
        <v>4.26</v>
      </c>
      <c r="E59" s="286">
        <v>4.08</v>
      </c>
      <c r="F59" s="287">
        <f t="shared" si="3"/>
        <v>8.34</v>
      </c>
      <c r="G59" s="286">
        <v>760</v>
      </c>
      <c r="H59" s="285">
        <f t="shared" si="1"/>
        <v>6338.4</v>
      </c>
      <c r="I59" s="543"/>
      <c r="J59" s="544"/>
    </row>
    <row r="60" spans="2:10" ht="12.75">
      <c r="B60" s="77" t="s">
        <v>779</v>
      </c>
      <c r="C60" s="8" t="s">
        <v>736</v>
      </c>
      <c r="D60" s="286">
        <v>0.54</v>
      </c>
      <c r="E60" s="286">
        <v>0.43</v>
      </c>
      <c r="F60" s="287">
        <f t="shared" si="3"/>
        <v>0.97</v>
      </c>
      <c r="G60" s="285">
        <v>790</v>
      </c>
      <c r="H60" s="285">
        <f t="shared" si="1"/>
        <v>766.3</v>
      </c>
      <c r="I60" s="543"/>
      <c r="J60" s="544"/>
    </row>
    <row r="61" spans="2:10" ht="12.75">
      <c r="B61" s="77" t="s">
        <v>779</v>
      </c>
      <c r="C61" s="8" t="s">
        <v>736</v>
      </c>
      <c r="D61" s="285">
        <v>4.08</v>
      </c>
      <c r="E61" s="286">
        <v>3.4</v>
      </c>
      <c r="F61" s="287">
        <f t="shared" si="3"/>
        <v>7.48</v>
      </c>
      <c r="G61" s="285">
        <v>590</v>
      </c>
      <c r="H61" s="285">
        <f t="shared" si="1"/>
        <v>4413.2</v>
      </c>
      <c r="I61" s="543"/>
      <c r="J61" s="544"/>
    </row>
    <row r="62" spans="2:10" ht="12.75">
      <c r="B62" s="77" t="s">
        <v>780</v>
      </c>
      <c r="C62" s="8" t="s">
        <v>736</v>
      </c>
      <c r="D62" s="285">
        <v>0.91</v>
      </c>
      <c r="E62" s="286">
        <v>0.4</v>
      </c>
      <c r="F62" s="287">
        <f t="shared" si="3"/>
        <v>1.31</v>
      </c>
      <c r="G62" s="285">
        <v>1530</v>
      </c>
      <c r="H62" s="285">
        <f t="shared" si="1"/>
        <v>2004.3000000000002</v>
      </c>
      <c r="I62" s="543"/>
      <c r="J62" s="544"/>
    </row>
    <row r="63" spans="2:10" ht="12.75">
      <c r="B63" s="77" t="s">
        <v>781</v>
      </c>
      <c r="C63" s="8" t="s">
        <v>736</v>
      </c>
      <c r="D63" s="285">
        <v>0.34</v>
      </c>
      <c r="E63" s="286">
        <v>0.45</v>
      </c>
      <c r="F63" s="287">
        <f>D63+E63</f>
        <v>0.79</v>
      </c>
      <c r="G63" s="285">
        <v>1200</v>
      </c>
      <c r="H63" s="285">
        <f t="shared" si="1"/>
        <v>948</v>
      </c>
      <c r="I63" s="543"/>
      <c r="J63" s="544"/>
    </row>
    <row r="64" spans="2:10" ht="12.75">
      <c r="B64" s="77" t="s">
        <v>782</v>
      </c>
      <c r="C64" s="8" t="s">
        <v>736</v>
      </c>
      <c r="D64" s="285">
        <v>0.27</v>
      </c>
      <c r="E64" s="286">
        <v>1.09</v>
      </c>
      <c r="F64" s="287">
        <f>D64+E64</f>
        <v>1.36</v>
      </c>
      <c r="G64" s="285">
        <v>790</v>
      </c>
      <c r="H64" s="285">
        <f t="shared" si="1"/>
        <v>1074.4</v>
      </c>
      <c r="I64" s="543"/>
      <c r="J64" s="544"/>
    </row>
    <row r="65" spans="2:10" ht="25.5">
      <c r="B65" s="276" t="s">
        <v>783</v>
      </c>
      <c r="C65" s="8" t="s">
        <v>736</v>
      </c>
      <c r="D65" s="285">
        <v>0.27</v>
      </c>
      <c r="E65" s="286">
        <v>1.36</v>
      </c>
      <c r="F65" s="287">
        <f>D65+E65</f>
        <v>1.6300000000000001</v>
      </c>
      <c r="G65" s="285">
        <v>670</v>
      </c>
      <c r="H65" s="285">
        <f t="shared" si="1"/>
        <v>1092.1000000000001</v>
      </c>
      <c r="I65" s="526" t="s">
        <v>784</v>
      </c>
      <c r="J65" s="527" t="s">
        <v>742</v>
      </c>
    </row>
    <row r="66" spans="2:10" ht="25.5">
      <c r="B66" s="276" t="s">
        <v>783</v>
      </c>
      <c r="C66" s="8" t="s">
        <v>736</v>
      </c>
      <c r="D66" s="285">
        <v>0.91</v>
      </c>
      <c r="E66" s="286">
        <v>4.54</v>
      </c>
      <c r="F66" s="287">
        <f t="shared" si="3"/>
        <v>5.45</v>
      </c>
      <c r="G66" s="285">
        <v>520</v>
      </c>
      <c r="H66" s="285">
        <f t="shared" si="1"/>
        <v>2834</v>
      </c>
      <c r="I66" s="526"/>
      <c r="J66" s="527"/>
    </row>
    <row r="67" spans="2:10" ht="12.75">
      <c r="B67" s="545" t="s">
        <v>785</v>
      </c>
      <c r="C67" s="546"/>
      <c r="D67" s="546"/>
      <c r="E67" s="546"/>
      <c r="F67" s="546"/>
      <c r="G67" s="547"/>
      <c r="H67" s="547"/>
      <c r="I67" s="547"/>
      <c r="J67" s="548"/>
    </row>
    <row r="68" spans="2:10" ht="12.75">
      <c r="B68" s="279" t="s">
        <v>786</v>
      </c>
      <c r="C68" s="273" t="s">
        <v>787</v>
      </c>
      <c r="D68" s="286">
        <v>0.45</v>
      </c>
      <c r="E68" s="286">
        <v>1.1</v>
      </c>
      <c r="F68" s="287">
        <f>D68+E68</f>
        <v>1.55</v>
      </c>
      <c r="G68" s="285">
        <v>820</v>
      </c>
      <c r="H68" s="285">
        <f t="shared" si="1"/>
        <v>1271</v>
      </c>
      <c r="I68" s="542" t="s">
        <v>788</v>
      </c>
      <c r="J68" s="527" t="s">
        <v>742</v>
      </c>
    </row>
    <row r="69" spans="2:10" ht="12.75">
      <c r="B69" s="279" t="s">
        <v>786</v>
      </c>
      <c r="C69" s="273" t="s">
        <v>787</v>
      </c>
      <c r="D69" s="285">
        <f>0.77*2</f>
        <v>1.54</v>
      </c>
      <c r="E69" s="286">
        <v>3.63</v>
      </c>
      <c r="F69" s="287">
        <f>D69+E69</f>
        <v>5.17</v>
      </c>
      <c r="G69" s="285">
        <v>590</v>
      </c>
      <c r="H69" s="285">
        <f t="shared" si="1"/>
        <v>3050.3</v>
      </c>
      <c r="I69" s="542"/>
      <c r="J69" s="527"/>
    </row>
    <row r="70" spans="2:10" ht="12.75">
      <c r="B70" s="545" t="s">
        <v>789</v>
      </c>
      <c r="C70" s="546"/>
      <c r="D70" s="546"/>
      <c r="E70" s="546"/>
      <c r="F70" s="546"/>
      <c r="G70" s="508"/>
      <c r="H70" s="508"/>
      <c r="I70" s="508"/>
      <c r="J70" s="509"/>
    </row>
    <row r="71" spans="2:10" ht="15" customHeight="1">
      <c r="B71" s="279" t="s">
        <v>790</v>
      </c>
      <c r="C71" s="273" t="s">
        <v>745</v>
      </c>
      <c r="D71" s="285">
        <f>2*4.08</f>
        <v>8.16</v>
      </c>
      <c r="E71" s="286">
        <v>4.08</v>
      </c>
      <c r="F71" s="287">
        <f>D71+E71</f>
        <v>12.24</v>
      </c>
      <c r="G71" s="285">
        <v>450</v>
      </c>
      <c r="H71" s="285">
        <f t="shared" si="1"/>
        <v>5508</v>
      </c>
      <c r="I71" s="542" t="s">
        <v>791</v>
      </c>
      <c r="J71" s="527" t="s">
        <v>1312</v>
      </c>
    </row>
    <row r="72" spans="2:10" ht="18" customHeight="1">
      <c r="B72" s="279" t="s">
        <v>790</v>
      </c>
      <c r="C72" s="273" t="s">
        <v>745</v>
      </c>
      <c r="D72" s="8">
        <v>45.36</v>
      </c>
      <c r="E72" s="8">
        <v>22.68</v>
      </c>
      <c r="F72" s="287">
        <f>D72+E72</f>
        <v>68.03999999999999</v>
      </c>
      <c r="G72" s="285">
        <v>380</v>
      </c>
      <c r="H72" s="285">
        <f t="shared" si="1"/>
        <v>25855.199999999997</v>
      </c>
      <c r="I72" s="542"/>
      <c r="J72" s="527"/>
    </row>
    <row r="73" spans="2:10" ht="25.5">
      <c r="B73" s="279" t="s">
        <v>792</v>
      </c>
      <c r="C73" s="273" t="s">
        <v>787</v>
      </c>
      <c r="D73" s="285">
        <v>1</v>
      </c>
      <c r="E73" s="286">
        <v>2</v>
      </c>
      <c r="F73" s="287">
        <f>D73+E73</f>
        <v>3</v>
      </c>
      <c r="G73" s="285">
        <v>270</v>
      </c>
      <c r="H73" s="285">
        <f t="shared" si="1"/>
        <v>810</v>
      </c>
      <c r="I73" s="526" t="s">
        <v>793</v>
      </c>
      <c r="J73" s="109" t="s">
        <v>742</v>
      </c>
    </row>
    <row r="74" spans="2:10" ht="38.25">
      <c r="B74" s="279" t="s">
        <v>794</v>
      </c>
      <c r="C74" s="273" t="s">
        <v>787</v>
      </c>
      <c r="D74" s="285">
        <v>20</v>
      </c>
      <c r="E74" s="286">
        <v>40</v>
      </c>
      <c r="F74" s="287">
        <f>D74+E74</f>
        <v>60</v>
      </c>
      <c r="G74" s="285">
        <v>310</v>
      </c>
      <c r="H74" s="285">
        <f t="shared" si="1"/>
        <v>18600</v>
      </c>
      <c r="I74" s="526"/>
      <c r="J74" s="109" t="s">
        <v>1312</v>
      </c>
    </row>
    <row r="75" spans="2:10" ht="25.5">
      <c r="B75" s="279" t="s">
        <v>795</v>
      </c>
      <c r="C75" s="273"/>
      <c r="D75" s="285"/>
      <c r="E75" s="286"/>
      <c r="F75" s="287">
        <v>1</v>
      </c>
      <c r="G75" s="285">
        <v>210</v>
      </c>
      <c r="H75" s="285">
        <f t="shared" si="1"/>
        <v>210</v>
      </c>
      <c r="I75" s="526" t="s">
        <v>796</v>
      </c>
      <c r="J75" s="109" t="s">
        <v>742</v>
      </c>
    </row>
    <row r="76" spans="2:10" ht="25.5">
      <c r="B76" s="279" t="s">
        <v>797</v>
      </c>
      <c r="C76" s="273"/>
      <c r="D76" s="285"/>
      <c r="E76" s="286"/>
      <c r="F76" s="287">
        <v>25</v>
      </c>
      <c r="G76" s="285">
        <v>220</v>
      </c>
      <c r="H76" s="285">
        <f t="shared" si="1"/>
        <v>5500</v>
      </c>
      <c r="I76" s="526"/>
      <c r="J76" s="109" t="s">
        <v>1312</v>
      </c>
    </row>
    <row r="77" spans="2:10" ht="12.75">
      <c r="B77" s="518" t="s">
        <v>798</v>
      </c>
      <c r="C77" s="519"/>
      <c r="D77" s="519"/>
      <c r="E77" s="519"/>
      <c r="F77" s="519"/>
      <c r="G77" s="520"/>
      <c r="H77" s="520"/>
      <c r="I77" s="520"/>
      <c r="J77" s="521"/>
    </row>
    <row r="78" spans="2:10" ht="25.5">
      <c r="B78" s="277" t="s">
        <v>799</v>
      </c>
      <c r="C78" s="8" t="s">
        <v>736</v>
      </c>
      <c r="D78" s="62">
        <v>0.91</v>
      </c>
      <c r="E78" s="286">
        <v>0.09</v>
      </c>
      <c r="F78" s="287">
        <f aca="true" t="shared" si="4" ref="F78:F96">D78+E78</f>
        <v>1</v>
      </c>
      <c r="G78" s="285">
        <v>990</v>
      </c>
      <c r="H78" s="285">
        <f t="shared" si="1"/>
        <v>990</v>
      </c>
      <c r="I78" s="526" t="s">
        <v>800</v>
      </c>
      <c r="J78" s="527" t="s">
        <v>747</v>
      </c>
    </row>
    <row r="79" spans="2:10" ht="25.5">
      <c r="B79" s="277" t="s">
        <v>799</v>
      </c>
      <c r="C79" s="8" t="s">
        <v>736</v>
      </c>
      <c r="D79" s="62">
        <v>4.54</v>
      </c>
      <c r="E79" s="286">
        <v>0.45</v>
      </c>
      <c r="F79" s="287">
        <f t="shared" si="4"/>
        <v>4.99</v>
      </c>
      <c r="G79" s="285">
        <v>740</v>
      </c>
      <c r="H79" s="285">
        <f t="shared" si="1"/>
        <v>3692.6000000000004</v>
      </c>
      <c r="I79" s="526"/>
      <c r="J79" s="527"/>
    </row>
    <row r="80" spans="2:10" ht="25.5">
      <c r="B80" s="277" t="s">
        <v>799</v>
      </c>
      <c r="C80" s="62" t="s">
        <v>736</v>
      </c>
      <c r="D80" s="62">
        <v>22.7</v>
      </c>
      <c r="E80" s="286">
        <v>2.3</v>
      </c>
      <c r="F80" s="287">
        <f t="shared" si="4"/>
        <v>25</v>
      </c>
      <c r="G80" s="286">
        <v>699</v>
      </c>
      <c r="H80" s="285">
        <f t="shared" si="1"/>
        <v>17475</v>
      </c>
      <c r="I80" s="526"/>
      <c r="J80" s="527"/>
    </row>
    <row r="81" spans="2:10" ht="12.75">
      <c r="B81" s="277" t="s">
        <v>801</v>
      </c>
      <c r="C81" s="8" t="s">
        <v>736</v>
      </c>
      <c r="D81" s="286">
        <v>1</v>
      </c>
      <c r="E81" s="286">
        <v>0.03</v>
      </c>
      <c r="F81" s="287">
        <f t="shared" si="4"/>
        <v>1.03</v>
      </c>
      <c r="G81" s="285">
        <v>999</v>
      </c>
      <c r="H81" s="285">
        <f t="shared" si="1"/>
        <v>1028.97</v>
      </c>
      <c r="I81" s="543"/>
      <c r="J81" s="527" t="s">
        <v>1312</v>
      </c>
    </row>
    <row r="82" spans="2:10" ht="12.75">
      <c r="B82" s="277" t="s">
        <v>801</v>
      </c>
      <c r="C82" s="8" t="s">
        <v>736</v>
      </c>
      <c r="D82" s="286">
        <v>5.5</v>
      </c>
      <c r="E82" s="286">
        <v>0.16</v>
      </c>
      <c r="F82" s="287">
        <f t="shared" si="4"/>
        <v>5.66</v>
      </c>
      <c r="G82" s="285">
        <v>740</v>
      </c>
      <c r="H82" s="285">
        <f t="shared" si="1"/>
        <v>4188.400000000001</v>
      </c>
      <c r="I82" s="543"/>
      <c r="J82" s="544"/>
    </row>
    <row r="83" spans="2:10" ht="12.75">
      <c r="B83" s="277" t="s">
        <v>802</v>
      </c>
      <c r="C83" s="8" t="s">
        <v>736</v>
      </c>
      <c r="D83" s="62">
        <v>0.91</v>
      </c>
      <c r="E83" s="286">
        <v>0.09</v>
      </c>
      <c r="F83" s="287">
        <f t="shared" si="4"/>
        <v>1</v>
      </c>
      <c r="G83" s="285">
        <v>1020</v>
      </c>
      <c r="H83" s="285">
        <f t="shared" si="1"/>
        <v>1020</v>
      </c>
      <c r="I83" s="543"/>
      <c r="J83" s="544"/>
    </row>
    <row r="84" spans="2:10" ht="12.75">
      <c r="B84" s="277" t="s">
        <v>802</v>
      </c>
      <c r="C84" s="62" t="s">
        <v>736</v>
      </c>
      <c r="D84" s="62">
        <v>4.08</v>
      </c>
      <c r="E84" s="286">
        <v>0.41</v>
      </c>
      <c r="F84" s="287">
        <f>D84+E84</f>
        <v>4.49</v>
      </c>
      <c r="G84" s="286">
        <v>770</v>
      </c>
      <c r="H84" s="285">
        <f t="shared" si="1"/>
        <v>3457.3</v>
      </c>
      <c r="I84" s="543"/>
      <c r="J84" s="544"/>
    </row>
    <row r="85" spans="2:10" ht="12.75">
      <c r="B85" s="277" t="s">
        <v>802</v>
      </c>
      <c r="C85" s="62" t="s">
        <v>736</v>
      </c>
      <c r="D85" s="62">
        <v>20.41</v>
      </c>
      <c r="E85" s="286">
        <v>2.04</v>
      </c>
      <c r="F85" s="287">
        <f>D85+E85</f>
        <v>22.45</v>
      </c>
      <c r="G85" s="286">
        <v>730</v>
      </c>
      <c r="H85" s="285">
        <f t="shared" si="1"/>
        <v>16388.5</v>
      </c>
      <c r="I85" s="543"/>
      <c r="J85" s="544"/>
    </row>
    <row r="86" spans="2:10" ht="25.5">
      <c r="B86" s="277" t="s">
        <v>803</v>
      </c>
      <c r="C86" s="278" t="s">
        <v>804</v>
      </c>
      <c r="D86" s="62"/>
      <c r="E86" s="286">
        <v>0.45</v>
      </c>
      <c r="F86" s="287">
        <v>0.45</v>
      </c>
      <c r="G86" s="286">
        <v>1220</v>
      </c>
      <c r="H86" s="285">
        <f aca="true" t="shared" si="5" ref="H86:H109">F86*G86</f>
        <v>549</v>
      </c>
      <c r="I86" s="274" t="s">
        <v>805</v>
      </c>
      <c r="J86" s="275" t="s">
        <v>1312</v>
      </c>
    </row>
    <row r="87" spans="2:10" ht="12.75">
      <c r="B87" s="279" t="s">
        <v>806</v>
      </c>
      <c r="C87" s="8" t="s">
        <v>736</v>
      </c>
      <c r="D87" s="285">
        <v>0.5</v>
      </c>
      <c r="E87" s="286">
        <v>0.5</v>
      </c>
      <c r="F87" s="287">
        <f t="shared" si="4"/>
        <v>1</v>
      </c>
      <c r="G87" s="285">
        <v>970</v>
      </c>
      <c r="H87" s="285">
        <f t="shared" si="5"/>
        <v>970</v>
      </c>
      <c r="I87" s="526" t="s">
        <v>807</v>
      </c>
      <c r="J87" s="527" t="s">
        <v>1312</v>
      </c>
    </row>
    <row r="88" spans="2:10" ht="12.75">
      <c r="B88" s="279" t="s">
        <v>806</v>
      </c>
      <c r="C88" s="8" t="s">
        <v>736</v>
      </c>
      <c r="D88" s="285">
        <v>3.63</v>
      </c>
      <c r="E88" s="286">
        <v>3.63</v>
      </c>
      <c r="F88" s="287">
        <f t="shared" si="4"/>
        <v>7.26</v>
      </c>
      <c r="G88" s="285">
        <v>920</v>
      </c>
      <c r="H88" s="285">
        <f t="shared" si="5"/>
        <v>6679.2</v>
      </c>
      <c r="I88" s="543"/>
      <c r="J88" s="544"/>
    </row>
    <row r="89" spans="2:10" ht="15.75" customHeight="1">
      <c r="B89" s="279" t="s">
        <v>808</v>
      </c>
      <c r="C89" s="8" t="s">
        <v>809</v>
      </c>
      <c r="D89" s="8">
        <v>1.35</v>
      </c>
      <c r="E89" s="286">
        <v>0.45</v>
      </c>
      <c r="F89" s="287">
        <f>D89+E89</f>
        <v>1.8</v>
      </c>
      <c r="G89" s="285">
        <v>980</v>
      </c>
      <c r="H89" s="285">
        <f t="shared" si="5"/>
        <v>1764</v>
      </c>
      <c r="I89" s="542" t="s">
        <v>810</v>
      </c>
      <c r="J89" s="527" t="s">
        <v>1312</v>
      </c>
    </row>
    <row r="90" spans="2:10" ht="18.75" customHeight="1">
      <c r="B90" s="280" t="s">
        <v>808</v>
      </c>
      <c r="C90" s="62" t="s">
        <v>809</v>
      </c>
      <c r="D90" s="62"/>
      <c r="E90" s="286"/>
      <c r="F90" s="287">
        <v>14.5</v>
      </c>
      <c r="G90" s="286">
        <v>960</v>
      </c>
      <c r="H90" s="285">
        <f t="shared" si="5"/>
        <v>13920</v>
      </c>
      <c r="I90" s="542"/>
      <c r="J90" s="527"/>
    </row>
    <row r="91" spans="2:10" ht="12.75">
      <c r="B91" s="518" t="s">
        <v>811</v>
      </c>
      <c r="C91" s="519"/>
      <c r="D91" s="519"/>
      <c r="E91" s="519"/>
      <c r="F91" s="519"/>
      <c r="G91" s="549"/>
      <c r="H91" s="549"/>
      <c r="I91" s="549"/>
      <c r="J91" s="550"/>
    </row>
    <row r="92" spans="2:10" ht="12.75">
      <c r="B92" s="280" t="s">
        <v>812</v>
      </c>
      <c r="C92" s="8" t="s">
        <v>736</v>
      </c>
      <c r="D92" s="62">
        <v>0.45</v>
      </c>
      <c r="E92" s="8">
        <v>0.45</v>
      </c>
      <c r="F92" s="287">
        <f>D92+E92</f>
        <v>0.9</v>
      </c>
      <c r="G92" s="285">
        <v>1220</v>
      </c>
      <c r="H92" s="285">
        <f t="shared" si="5"/>
        <v>1098</v>
      </c>
      <c r="I92" s="551" t="s">
        <v>813</v>
      </c>
      <c r="J92" s="527" t="s">
        <v>1312</v>
      </c>
    </row>
    <row r="93" spans="2:10" ht="12.75">
      <c r="B93" s="280" t="s">
        <v>812</v>
      </c>
      <c r="C93" s="8" t="s">
        <v>736</v>
      </c>
      <c r="D93" s="62">
        <v>4.08</v>
      </c>
      <c r="E93" s="8">
        <v>4.08</v>
      </c>
      <c r="F93" s="287">
        <f>D93+E93</f>
        <v>8.16</v>
      </c>
      <c r="G93" s="285">
        <v>890</v>
      </c>
      <c r="H93" s="285">
        <f t="shared" si="5"/>
        <v>7262.400000000001</v>
      </c>
      <c r="I93" s="551"/>
      <c r="J93" s="527"/>
    </row>
    <row r="94" spans="2:10" ht="25.5">
      <c r="B94" s="280" t="s">
        <v>814</v>
      </c>
      <c r="C94" s="8" t="s">
        <v>736</v>
      </c>
      <c r="D94" s="286">
        <v>5</v>
      </c>
      <c r="E94" s="285">
        <v>5</v>
      </c>
      <c r="F94" s="287">
        <f>D94+E94</f>
        <v>10</v>
      </c>
      <c r="G94" s="285">
        <v>1270</v>
      </c>
      <c r="H94" s="285">
        <f t="shared" si="5"/>
        <v>12700</v>
      </c>
      <c r="I94" s="8" t="s">
        <v>815</v>
      </c>
      <c r="J94" s="109" t="s">
        <v>1312</v>
      </c>
    </row>
    <row r="95" spans="2:10" ht="12.75">
      <c r="B95" s="277" t="s">
        <v>816</v>
      </c>
      <c r="C95" s="8" t="s">
        <v>736</v>
      </c>
      <c r="D95" s="62">
        <v>0.45</v>
      </c>
      <c r="E95" s="8">
        <v>0.45</v>
      </c>
      <c r="F95" s="287">
        <f t="shared" si="4"/>
        <v>0.9</v>
      </c>
      <c r="G95" s="285">
        <v>1240</v>
      </c>
      <c r="H95" s="285">
        <f t="shared" si="5"/>
        <v>1116</v>
      </c>
      <c r="I95" s="526" t="s">
        <v>817</v>
      </c>
      <c r="J95" s="527" t="s">
        <v>1312</v>
      </c>
    </row>
    <row r="96" spans="2:10" ht="12.75">
      <c r="B96" s="277" t="s">
        <v>816</v>
      </c>
      <c r="C96" s="8" t="s">
        <v>736</v>
      </c>
      <c r="D96" s="62">
        <v>4.08</v>
      </c>
      <c r="E96" s="8">
        <v>4.08</v>
      </c>
      <c r="F96" s="287">
        <f t="shared" si="4"/>
        <v>8.16</v>
      </c>
      <c r="G96" s="285">
        <v>990</v>
      </c>
      <c r="H96" s="285">
        <f t="shared" si="5"/>
        <v>8078.400000000001</v>
      </c>
      <c r="I96" s="526"/>
      <c r="J96" s="527"/>
    </row>
    <row r="97" spans="2:10" ht="12.75">
      <c r="B97" s="277" t="s">
        <v>818</v>
      </c>
      <c r="C97" s="8" t="s">
        <v>736</v>
      </c>
      <c r="D97" s="62">
        <v>0.45</v>
      </c>
      <c r="E97" s="286">
        <v>0.45</v>
      </c>
      <c r="F97" s="287">
        <f>D97+E97</f>
        <v>0.9</v>
      </c>
      <c r="G97" s="285">
        <v>1800</v>
      </c>
      <c r="H97" s="285">
        <f t="shared" si="5"/>
        <v>1620</v>
      </c>
      <c r="I97" s="526" t="s">
        <v>819</v>
      </c>
      <c r="J97" s="527" t="s">
        <v>747</v>
      </c>
    </row>
    <row r="98" spans="2:10" ht="12.75">
      <c r="B98" s="277" t="s">
        <v>818</v>
      </c>
      <c r="C98" s="8" t="s">
        <v>736</v>
      </c>
      <c r="D98" s="8">
        <v>3.63</v>
      </c>
      <c r="E98" s="286">
        <v>3.63</v>
      </c>
      <c r="F98" s="287">
        <f>D98+E98</f>
        <v>7.26</v>
      </c>
      <c r="G98" s="285">
        <v>1200</v>
      </c>
      <c r="H98" s="285">
        <f t="shared" si="5"/>
        <v>8712</v>
      </c>
      <c r="I98" s="526"/>
      <c r="J98" s="527"/>
    </row>
    <row r="99" spans="2:10" ht="12.75">
      <c r="B99" s="277" t="s">
        <v>820</v>
      </c>
      <c r="C99" s="8" t="s">
        <v>736</v>
      </c>
      <c r="D99" s="62">
        <v>0.215</v>
      </c>
      <c r="E99" s="288">
        <v>0.215</v>
      </c>
      <c r="F99" s="287">
        <f>D99+E99</f>
        <v>0.43</v>
      </c>
      <c r="G99" s="285">
        <v>1400</v>
      </c>
      <c r="H99" s="285">
        <f t="shared" si="5"/>
        <v>602</v>
      </c>
      <c r="I99" s="526"/>
      <c r="J99" s="527"/>
    </row>
    <row r="100" spans="2:10" ht="12.75">
      <c r="B100" s="277" t="s">
        <v>821</v>
      </c>
      <c r="C100" s="8" t="s">
        <v>736</v>
      </c>
      <c r="D100" s="8">
        <v>0.9</v>
      </c>
      <c r="E100" s="281">
        <v>0.09</v>
      </c>
      <c r="F100" s="287">
        <f aca="true" t="shared" si="6" ref="F100:F107">D100+E100</f>
        <v>0.99</v>
      </c>
      <c r="G100" s="285">
        <v>1590</v>
      </c>
      <c r="H100" s="285">
        <f t="shared" si="5"/>
        <v>1574.1</v>
      </c>
      <c r="I100" s="526" t="s">
        <v>822</v>
      </c>
      <c r="J100" s="109" t="s">
        <v>1312</v>
      </c>
    </row>
    <row r="101" spans="2:10" ht="12.75">
      <c r="B101" s="277" t="s">
        <v>821</v>
      </c>
      <c r="C101" s="8" t="s">
        <v>736</v>
      </c>
      <c r="D101" s="8">
        <v>4.09</v>
      </c>
      <c r="E101" s="281">
        <v>0.4</v>
      </c>
      <c r="F101" s="287">
        <f t="shared" si="6"/>
        <v>4.49</v>
      </c>
      <c r="G101" s="285">
        <v>1340</v>
      </c>
      <c r="H101" s="285">
        <f t="shared" si="5"/>
        <v>6016.6</v>
      </c>
      <c r="I101" s="526"/>
      <c r="J101" s="109" t="s">
        <v>1312</v>
      </c>
    </row>
    <row r="102" spans="2:10" ht="17.25" customHeight="1">
      <c r="B102" s="277" t="s">
        <v>823</v>
      </c>
      <c r="C102" s="8" t="s">
        <v>736</v>
      </c>
      <c r="D102" s="62">
        <v>0.91</v>
      </c>
      <c r="E102" s="282">
        <v>0.09</v>
      </c>
      <c r="F102" s="287">
        <f t="shared" si="6"/>
        <v>1</v>
      </c>
      <c r="G102" s="285">
        <v>1590</v>
      </c>
      <c r="H102" s="285">
        <f t="shared" si="5"/>
        <v>1590</v>
      </c>
      <c r="I102" s="542" t="s">
        <v>824</v>
      </c>
      <c r="J102" s="527" t="s">
        <v>747</v>
      </c>
    </row>
    <row r="103" spans="2:10" ht="15" customHeight="1">
      <c r="B103" s="277" t="s">
        <v>823</v>
      </c>
      <c r="C103" s="8" t="s">
        <v>736</v>
      </c>
      <c r="D103" s="8">
        <v>4.54</v>
      </c>
      <c r="E103" s="281">
        <v>0.45</v>
      </c>
      <c r="F103" s="287">
        <f t="shared" si="6"/>
        <v>4.99</v>
      </c>
      <c r="G103" s="285">
        <v>1240</v>
      </c>
      <c r="H103" s="285">
        <f t="shared" si="5"/>
        <v>6187.6</v>
      </c>
      <c r="I103" s="542"/>
      <c r="J103" s="527"/>
    </row>
    <row r="104" spans="2:10" ht="12.75">
      <c r="B104" s="280" t="s">
        <v>825</v>
      </c>
      <c r="C104" s="8" t="s">
        <v>736</v>
      </c>
      <c r="D104" s="8">
        <v>0.45</v>
      </c>
      <c r="E104" s="281">
        <v>0.45</v>
      </c>
      <c r="F104" s="287">
        <f t="shared" si="6"/>
        <v>0.9</v>
      </c>
      <c r="G104" s="285">
        <v>2400</v>
      </c>
      <c r="H104" s="285">
        <f t="shared" si="5"/>
        <v>2160</v>
      </c>
      <c r="I104" s="526" t="s">
        <v>826</v>
      </c>
      <c r="J104" s="109" t="s">
        <v>742</v>
      </c>
    </row>
    <row r="105" spans="2:10" ht="12.75">
      <c r="B105" s="280" t="s">
        <v>825</v>
      </c>
      <c r="C105" s="8" t="s">
        <v>736</v>
      </c>
      <c r="D105" s="8">
        <v>4.08</v>
      </c>
      <c r="E105" s="281">
        <v>4.08</v>
      </c>
      <c r="F105" s="287">
        <f t="shared" si="6"/>
        <v>8.16</v>
      </c>
      <c r="G105" s="285">
        <v>1950</v>
      </c>
      <c r="H105" s="285">
        <f t="shared" si="5"/>
        <v>15912</v>
      </c>
      <c r="I105" s="526"/>
      <c r="J105" s="109" t="s">
        <v>742</v>
      </c>
    </row>
    <row r="106" spans="2:10" ht="25.5">
      <c r="B106" s="279" t="s">
        <v>827</v>
      </c>
      <c r="C106" s="8" t="s">
        <v>736</v>
      </c>
      <c r="D106" s="286">
        <v>0.93</v>
      </c>
      <c r="E106" s="286">
        <v>0.43</v>
      </c>
      <c r="F106" s="287">
        <f t="shared" si="6"/>
        <v>1.36</v>
      </c>
      <c r="G106" s="285">
        <v>1850</v>
      </c>
      <c r="H106" s="285">
        <f t="shared" si="5"/>
        <v>2516</v>
      </c>
      <c r="I106" s="542" t="s">
        <v>828</v>
      </c>
      <c r="J106" s="109" t="s">
        <v>747</v>
      </c>
    </row>
    <row r="107" spans="2:10" ht="25.5">
      <c r="B107" s="279" t="s">
        <v>827</v>
      </c>
      <c r="C107" s="8" t="s">
        <v>736</v>
      </c>
      <c r="D107" s="286">
        <v>7.26</v>
      </c>
      <c r="E107" s="286">
        <v>3.4</v>
      </c>
      <c r="F107" s="287">
        <f t="shared" si="6"/>
        <v>10.66</v>
      </c>
      <c r="G107" s="285">
        <v>1700</v>
      </c>
      <c r="H107" s="285">
        <f t="shared" si="5"/>
        <v>18122</v>
      </c>
      <c r="I107" s="542"/>
      <c r="J107" s="109" t="s">
        <v>747</v>
      </c>
    </row>
    <row r="108" spans="2:10" ht="12.75">
      <c r="B108" s="276" t="s">
        <v>829</v>
      </c>
      <c r="C108" s="8"/>
      <c r="D108" s="8"/>
      <c r="E108" s="8"/>
      <c r="F108" s="273">
        <v>1.36</v>
      </c>
      <c r="G108" s="285">
        <v>970</v>
      </c>
      <c r="H108" s="285">
        <f t="shared" si="5"/>
        <v>1319.2</v>
      </c>
      <c r="I108" s="526" t="s">
        <v>830</v>
      </c>
      <c r="J108" s="109" t="s">
        <v>742</v>
      </c>
    </row>
    <row r="109" spans="2:10" ht="13.5" thickBot="1">
      <c r="B109" s="283" t="s">
        <v>829</v>
      </c>
      <c r="C109" s="10"/>
      <c r="D109" s="10"/>
      <c r="E109" s="10"/>
      <c r="F109" s="284">
        <v>9.07</v>
      </c>
      <c r="G109" s="289">
        <v>899</v>
      </c>
      <c r="H109" s="289">
        <f t="shared" si="5"/>
        <v>8153.93</v>
      </c>
      <c r="I109" s="552"/>
      <c r="J109" s="11" t="s">
        <v>742</v>
      </c>
    </row>
  </sheetData>
  <mergeCells count="63">
    <mergeCell ref="I104:I105"/>
    <mergeCell ref="I106:I107"/>
    <mergeCell ref="I108:I109"/>
    <mergeCell ref="I97:I99"/>
    <mergeCell ref="J97:J99"/>
    <mergeCell ref="I100:I101"/>
    <mergeCell ref="I102:I103"/>
    <mergeCell ref="J102:J103"/>
    <mergeCell ref="I92:I93"/>
    <mergeCell ref="J92:J93"/>
    <mergeCell ref="I95:I96"/>
    <mergeCell ref="J95:J96"/>
    <mergeCell ref="I78:I85"/>
    <mergeCell ref="J78:J80"/>
    <mergeCell ref="J81:J85"/>
    <mergeCell ref="B91:J91"/>
    <mergeCell ref="I87:I88"/>
    <mergeCell ref="J87:J88"/>
    <mergeCell ref="I89:I90"/>
    <mergeCell ref="J89:J90"/>
    <mergeCell ref="I71:I72"/>
    <mergeCell ref="J71:J72"/>
    <mergeCell ref="I73:I74"/>
    <mergeCell ref="I75:I76"/>
    <mergeCell ref="B67:J67"/>
    <mergeCell ref="I68:I69"/>
    <mergeCell ref="J68:J69"/>
    <mergeCell ref="B70:J70"/>
    <mergeCell ref="I54:I64"/>
    <mergeCell ref="J54:J64"/>
    <mergeCell ref="I65:I66"/>
    <mergeCell ref="J65:J66"/>
    <mergeCell ref="I46:I47"/>
    <mergeCell ref="J46:J47"/>
    <mergeCell ref="I50:I53"/>
    <mergeCell ref="J50:J53"/>
    <mergeCell ref="I41:I42"/>
    <mergeCell ref="J41:J42"/>
    <mergeCell ref="I44:I45"/>
    <mergeCell ref="J44:J45"/>
    <mergeCell ref="I27:I28"/>
    <mergeCell ref="J27:J28"/>
    <mergeCell ref="I29:I30"/>
    <mergeCell ref="J29:J30"/>
    <mergeCell ref="B2:J2"/>
    <mergeCell ref="B3:J3"/>
    <mergeCell ref="B4:J4"/>
    <mergeCell ref="B5:J5"/>
    <mergeCell ref="J21:J26"/>
    <mergeCell ref="B6:J6"/>
    <mergeCell ref="B10:J10"/>
    <mergeCell ref="B8:J8"/>
    <mergeCell ref="B20:J20"/>
    <mergeCell ref="B40:J40"/>
    <mergeCell ref="B13:J13"/>
    <mergeCell ref="B15:J15"/>
    <mergeCell ref="B77:J77"/>
    <mergeCell ref="B31:J31"/>
    <mergeCell ref="I32:I35"/>
    <mergeCell ref="J32:J35"/>
    <mergeCell ref="I36:I39"/>
    <mergeCell ref="J36:J39"/>
    <mergeCell ref="I21:I26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Admin</cp:lastModifiedBy>
  <cp:lastPrinted>2012-07-13T05:58:23Z</cp:lastPrinted>
  <dcterms:created xsi:type="dcterms:W3CDTF">2009-08-28T05:39:34Z</dcterms:created>
  <dcterms:modified xsi:type="dcterms:W3CDTF">2012-07-18T11:04:57Z</dcterms:modified>
  <cp:category/>
  <cp:version/>
  <cp:contentType/>
  <cp:contentStatus/>
</cp:coreProperties>
</file>